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en_skoroszyt"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BBCC8C0D-7249-4285-8C33-B0A2F340ECFB}" xr6:coauthVersionLast="47" xr6:coauthVersionMax="47" xr10:uidLastSave="{00000000-0000-0000-0000-000000000000}"/>
  <bookViews>
    <workbookView showHorizontalScroll="0" showVerticalScroll="0" showSheetTabs="0" xWindow="810" yWindow="-120" windowWidth="28110" windowHeight="16440" tabRatio="313" xr2:uid="{00000000-000D-0000-FFFF-FFFF00000000}"/>
  </bookViews>
  <sheets>
    <sheet name="Rozhladne Slovens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29" i="1" l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J28" i="1"/>
  <c r="AJ27" i="1"/>
  <c r="AJ26" i="1"/>
  <c r="AJ25" i="1"/>
  <c r="AJ24" i="1"/>
  <c r="AJ23" i="1"/>
  <c r="AJ2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53" i="1"/>
  <c r="L54" i="1"/>
  <c r="L55" i="1"/>
  <c r="L56" i="1"/>
  <c r="L57" i="1"/>
  <c r="L58" i="1"/>
  <c r="L59" i="1"/>
  <c r="L60" i="1"/>
  <c r="L61" i="1"/>
  <c r="L5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Y120" i="1"/>
  <c r="Y12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25" i="1"/>
  <c r="Y23" i="1"/>
  <c r="Y22" i="1"/>
  <c r="Y24" i="1"/>
</calcChain>
</file>

<file path=xl/sharedStrings.xml><?xml version="1.0" encoding="utf-8"?>
<sst xmlns="http://schemas.openxmlformats.org/spreadsheetml/2006/main" count="169" uniqueCount="81">
  <si>
    <t>FORMULARZ WERYFIKACJI</t>
  </si>
  <si>
    <t>Imię i nazwisko</t>
  </si>
  <si>
    <t>Numer w klubie Łowcy Widoków</t>
  </si>
  <si>
    <t>Więcej informacji:</t>
  </si>
  <si>
    <t>Lp.</t>
  </si>
  <si>
    <t>Data</t>
  </si>
  <si>
    <t>https://lowcywidokow.pl/wyzwanie-5x5/</t>
  </si>
  <si>
    <t>Uwaga!</t>
  </si>
  <si>
    <t xml:space="preserve">Do Wyzwania zaliczają się Twoje osiągnięcia </t>
  </si>
  <si>
    <t>od daty Twojego przystąpienia do klubu Łowcy Widoków!</t>
  </si>
  <si>
    <t>Data przystąpienia do klubu:</t>
  </si>
  <si>
    <t>Brązowy</t>
  </si>
  <si>
    <t>Srebrny</t>
  </si>
  <si>
    <t>Złoty</t>
  </si>
  <si>
    <t>Master</t>
  </si>
  <si>
    <t>Champion</t>
  </si>
  <si>
    <t>Kolor medalu:</t>
  </si>
  <si>
    <t>Wysokość [m]</t>
  </si>
  <si>
    <t>Wpisz datę odwiedzin.</t>
  </si>
  <si>
    <t>WYZWANIE 5x5</t>
  </si>
  <si>
    <t>Nazwa szczytu</t>
  </si>
  <si>
    <t>Kraj</t>
  </si>
  <si>
    <t>Kod weryfikacji</t>
  </si>
  <si>
    <t>Miejscowość i ew. nazwa zamku</t>
  </si>
  <si>
    <t>Miejscowość i ew. nazwa wieży</t>
  </si>
  <si>
    <t>jedynie na medale brązowe, srebrne i złote!</t>
  </si>
  <si>
    <t>(czyli z numerami klubowymi od 1 do 2380)</t>
  </si>
  <si>
    <t>km</t>
  </si>
  <si>
    <t>Wymagania</t>
  </si>
  <si>
    <t>Licznik</t>
  </si>
  <si>
    <t>Opis trasy</t>
  </si>
  <si>
    <t>MEDALE PIESZO-BIEGOWE</t>
  </si>
  <si>
    <t>+300</t>
  </si>
  <si>
    <t>+400</t>
  </si>
  <si>
    <t>+500</t>
  </si>
  <si>
    <t>+600</t>
  </si>
  <si>
    <t>=500 km</t>
  </si>
  <si>
    <t>=900 km</t>
  </si>
  <si>
    <t>=1400 km</t>
  </si>
  <si>
    <t>=2000 km</t>
  </si>
  <si>
    <t>MEDALE WIEŻOWE</t>
  </si>
  <si>
    <t>MEDALE ZAMKOWE</t>
  </si>
  <si>
    <t>MEDALE GÓRSKIE</t>
  </si>
  <si>
    <t>Wpisz nazwy i wysokości zdobytych szczytów o wysokości minimum 555 m. n.p.m.</t>
  </si>
  <si>
    <t>Wpisz nazwy i lokalizację odwiedzonych zamków.</t>
  </si>
  <si>
    <t>Wpisz nazwy i/lub lokalizacje odwiedzonych wież widokowych.</t>
  </si>
  <si>
    <t>Wpisz datę osiągnięcia.</t>
  </si>
  <si>
    <t>Wpisz liczbę kilometrów i opis trasy.</t>
  </si>
  <si>
    <t>Poranne bieganie</t>
  </si>
  <si>
    <t>Sokolec - Wlk. Sowa - Sokolec</t>
  </si>
  <si>
    <t>Przykłady wypełnienia:</t>
  </si>
  <si>
    <t>Wielka Sowa</t>
  </si>
  <si>
    <t>Snowdon</t>
  </si>
  <si>
    <t>Wlk. Bryt.</t>
  </si>
  <si>
    <t>Polska</t>
  </si>
  <si>
    <t>Zamek w Bolkowie</t>
  </si>
  <si>
    <t>Hradczany w Pradze</t>
  </si>
  <si>
    <t>Czechy</t>
  </si>
  <si>
    <t>Wieża na Wlk. Sowie</t>
  </si>
  <si>
    <t>Wieża Terchovské srdce</t>
  </si>
  <si>
    <t>Słowacja</t>
  </si>
  <si>
    <t>MEDALE ROWEROWE</t>
  </si>
  <si>
    <t>Jez. Kulpis - Troki (Litwa)</t>
  </si>
  <si>
    <t>Ustrzyki Górne - Świnoujście - wyścig kolarski</t>
  </si>
  <si>
    <t>+700</t>
  </si>
  <si>
    <t>+800</t>
  </si>
  <si>
    <t>+900</t>
  </si>
  <si>
    <t>=1100 km</t>
  </si>
  <si>
    <t>=1800 km</t>
  </si>
  <si>
    <t>=2600 km</t>
  </si>
  <si>
    <t>=3500 km</t>
  </si>
  <si>
    <t>W przypadku osób należących do klubu przed dniem 15 marca 2024</t>
  </si>
  <si>
    <t xml:space="preserve">wszystkie osiągnięcia datowane pomiędzy datą </t>
  </si>
  <si>
    <t>przystąpienia do klubu a 15 marca 2024 można zaliczyć</t>
  </si>
  <si>
    <t>C</t>
  </si>
  <si>
    <t>+10</t>
  </si>
  <si>
    <t>+15</t>
  </si>
  <si>
    <t>+20</t>
  </si>
  <si>
    <t>+25</t>
  </si>
  <si>
    <t>200 km</t>
  </si>
  <si>
    <t>500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</si>
</sst>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6"/>
      <color rgb="FF333333"/>
      <name val="Arial"/>
      <family val="2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1"/>
      <color rgb="FFFF6969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scheme val="minor"/>
    </font>
    <font>
      <b/>
      <i/>
      <sz val="10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5"/>
      <color theme="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1111"/>
        <bgColor indexed="64"/>
      </patternFill>
    </fill>
    <fill>
      <patternFill patternType="solid">
        <fgColor rgb="FFFFE5E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4" fillId="4" borderId="0" xfId="1" applyFill="1" applyProtection="1"/>
    <xf numFmtId="14" fontId="0" fillId="0" borderId="5" xfId="0" applyNumberFormat="1" applyBorder="1" applyAlignment="1" applyProtection="1">
      <alignment horizontal="center" vertical="center"/>
      <protection locked="0"/>
    </xf>
    <xf numFmtId="14" fontId="0" fillId="5" borderId="5" xfId="0" applyNumberFormat="1" applyFill="1" applyBorder="1" applyAlignment="1" applyProtection="1">
      <alignment horizontal="center" vertical="center"/>
      <protection locked="0"/>
    </xf>
    <xf numFmtId="14" fontId="0" fillId="5" borderId="8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13" borderId="13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4" borderId="0" xfId="0" applyFont="1" applyFill="1"/>
    <xf numFmtId="0" fontId="0" fillId="4" borderId="0" xfId="0" applyFill="1"/>
    <xf numFmtId="0" fontId="5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4" borderId="0" xfId="0" applyFont="1" applyFill="1"/>
    <xf numFmtId="0" fontId="1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0" xfId="0" applyFill="1" applyAlignment="1" applyProtection="1">
      <alignment horizontal="center" vertical="center"/>
      <protection locked="0"/>
    </xf>
    <xf numFmtId="14" fontId="0" fillId="14" borderId="5" xfId="0" applyNumberFormat="1" applyFill="1" applyBorder="1" applyAlignment="1" applyProtection="1">
      <alignment horizontal="center" vertical="center"/>
      <protection locked="0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 applyProtection="1">
      <alignment horizontal="center" vertical="center"/>
      <protection locked="0"/>
    </xf>
    <xf numFmtId="14" fontId="0" fillId="14" borderId="8" xfId="0" applyNumberFormat="1" applyFill="1" applyBorder="1" applyAlignment="1" applyProtection="1">
      <alignment horizontal="center" vertical="center"/>
      <protection locked="0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14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0" fontId="1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6" borderId="0" xfId="0" applyFill="1" applyAlignment="1" applyProtection="1">
      <alignment horizontal="center" vertical="center"/>
      <protection locked="0"/>
    </xf>
    <xf numFmtId="14" fontId="0" fillId="16" borderId="5" xfId="0" applyNumberFormat="1" applyFill="1" applyBorder="1" applyAlignment="1" applyProtection="1">
      <alignment horizontal="center" vertical="center"/>
      <protection locked="0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 applyProtection="1">
      <alignment horizontal="center" vertical="center"/>
      <protection locked="0"/>
    </xf>
    <xf numFmtId="14" fontId="0" fillId="16" borderId="8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14" borderId="15" xfId="0" applyFill="1" applyBorder="1" applyAlignment="1">
      <alignment horizontal="center" vertical="center"/>
    </xf>
    <xf numFmtId="0" fontId="0" fillId="14" borderId="16" xfId="0" applyFill="1" applyBorder="1" applyAlignment="1" applyProtection="1">
      <alignment horizontal="center" vertical="center"/>
      <protection locked="0"/>
    </xf>
    <xf numFmtId="14" fontId="0" fillId="14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14" fontId="0" fillId="2" borderId="17" xfId="0" applyNumberFormat="1" applyFill="1" applyBorder="1" applyAlignment="1" applyProtection="1">
      <alignment horizontal="center" vertical="center"/>
      <protection locked="0"/>
    </xf>
    <xf numFmtId="0" fontId="0" fillId="16" borderId="15" xfId="0" applyFill="1" applyBorder="1" applyAlignment="1">
      <alignment horizontal="center" vertical="center"/>
    </xf>
    <xf numFmtId="0" fontId="0" fillId="16" borderId="16" xfId="0" applyFill="1" applyBorder="1" applyAlignment="1" applyProtection="1">
      <alignment horizontal="center" vertical="center"/>
      <protection locked="0"/>
    </xf>
    <xf numFmtId="14" fontId="0" fillId="16" borderId="17" xfId="0" applyNumberFormat="1" applyFill="1" applyBorder="1" applyAlignment="1" applyProtection="1">
      <alignment horizontal="center" vertical="center"/>
      <protection locked="0"/>
    </xf>
    <xf numFmtId="0" fontId="15" fillId="5" borderId="9" xfId="0" applyFont="1" applyFill="1" applyBorder="1" applyAlignment="1">
      <alignment horizontal="center" vertical="center"/>
    </xf>
    <xf numFmtId="14" fontId="15" fillId="14" borderId="9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0" fillId="0" borderId="12" xfId="0" quotePrefix="1" applyBorder="1" applyAlignment="1">
      <alignment horizontal="right" vertical="center"/>
    </xf>
    <xf numFmtId="0" fontId="1" fillId="21" borderId="1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14" fontId="0" fillId="22" borderId="5" xfId="0" applyNumberFormat="1" applyFill="1" applyBorder="1" applyAlignment="1" applyProtection="1">
      <alignment horizontal="center" vertical="center"/>
      <protection locked="0"/>
    </xf>
    <xf numFmtId="14" fontId="0" fillId="22" borderId="8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164" fontId="0" fillId="22" borderId="0" xfId="0" applyNumberFormat="1" applyFill="1" applyAlignment="1" applyProtection="1">
      <alignment horizontal="right" vertical="center"/>
      <protection locked="0"/>
    </xf>
    <xf numFmtId="164" fontId="0" fillId="22" borderId="7" xfId="0" applyNumberFormat="1" applyFill="1" applyBorder="1" applyAlignment="1" applyProtection="1">
      <alignment horizontal="right" vertical="center"/>
      <protection locked="0"/>
    </xf>
    <xf numFmtId="164" fontId="0" fillId="5" borderId="0" xfId="0" applyNumberFormat="1" applyFill="1" applyAlignment="1" applyProtection="1">
      <alignment horizontal="right" vertical="center"/>
      <protection locked="0"/>
    </xf>
    <xf numFmtId="164" fontId="0" fillId="5" borderId="7" xfId="0" applyNumberFormat="1" applyFill="1" applyBorder="1" applyAlignment="1" applyProtection="1">
      <alignment horizontal="right" vertical="center"/>
      <protection locked="0"/>
    </xf>
    <xf numFmtId="164" fontId="20" fillId="0" borderId="4" xfId="0" applyNumberFormat="1" applyFont="1" applyBorder="1" applyAlignment="1">
      <alignment horizontal="center" vertical="center"/>
    </xf>
    <xf numFmtId="164" fontId="20" fillId="22" borderId="4" xfId="0" applyNumberFormat="1" applyFont="1" applyFill="1" applyBorder="1" applyAlignment="1">
      <alignment horizontal="center" vertical="center"/>
    </xf>
    <xf numFmtId="164" fontId="20" fillId="22" borderId="6" xfId="0" applyNumberFormat="1" applyFont="1" applyFill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164" fontId="16" fillId="5" borderId="4" xfId="0" applyNumberFormat="1" applyFont="1" applyFill="1" applyBorder="1" applyAlignment="1">
      <alignment horizontal="center" vertical="center"/>
    </xf>
    <xf numFmtId="164" fontId="16" fillId="5" borderId="6" xfId="0" applyNumberFormat="1" applyFont="1" applyFill="1" applyBorder="1" applyAlignment="1">
      <alignment horizontal="center" vertical="center"/>
    </xf>
    <xf numFmtId="0" fontId="0" fillId="14" borderId="0" xfId="0" applyFill="1" applyAlignment="1" applyProtection="1">
      <alignment horizontal="left" vertical="center"/>
      <protection locked="0"/>
    </xf>
    <xf numFmtId="0" fontId="0" fillId="14" borderId="16" xfId="0" applyFill="1" applyBorder="1" applyAlignment="1" applyProtection="1">
      <alignment horizontal="left" vertical="center"/>
      <protection locked="0"/>
    </xf>
    <xf numFmtId="0" fontId="0" fillId="14" borderId="7" xfId="0" applyFill="1" applyBorder="1" applyAlignment="1" applyProtection="1">
      <alignment horizontal="left" vertical="center"/>
      <protection locked="0"/>
    </xf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4" fontId="19" fillId="4" borderId="0" xfId="0" applyNumberFormat="1" applyFont="1" applyFill="1" applyAlignment="1">
      <alignment horizontal="center" vertical="center" wrapText="1"/>
    </xf>
    <xf numFmtId="0" fontId="19" fillId="4" borderId="0" xfId="0" applyFont="1" applyFill="1" applyAlignment="1">
      <alignment horizontal="right" vertical="center" wrapText="1"/>
    </xf>
    <xf numFmtId="164" fontId="19" fillId="4" borderId="0" xfId="0" applyNumberFormat="1" applyFont="1" applyFill="1" applyAlignment="1">
      <alignment horizontal="right" vertical="center" wrapText="1"/>
    </xf>
    <xf numFmtId="164" fontId="19" fillId="4" borderId="0" xfId="0" applyNumberFormat="1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vertical="center"/>
    </xf>
    <xf numFmtId="14" fontId="22" fillId="4" borderId="0" xfId="0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14" fontId="23" fillId="7" borderId="0" xfId="0" applyNumberFormat="1" applyFont="1" applyFill="1" applyProtection="1">
      <protection locked="0"/>
    </xf>
    <xf numFmtId="0" fontId="0" fillId="0" borderId="10" xfId="0" applyBorder="1"/>
    <xf numFmtId="0" fontId="11" fillId="0" borderId="0" xfId="0" applyFont="1"/>
    <xf numFmtId="0" fontId="17" fillId="0" borderId="0" xfId="0" applyFont="1"/>
    <xf numFmtId="0" fontId="24" fillId="0" borderId="0" xfId="0" applyFont="1" applyAlignment="1">
      <alignment horizontal="left" vertical="center"/>
    </xf>
    <xf numFmtId="14" fontId="25" fillId="4" borderId="0" xfId="0" applyNumberFormat="1" applyFont="1" applyFill="1"/>
    <xf numFmtId="0" fontId="14" fillId="0" borderId="0" xfId="0" applyFont="1"/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3" fillId="17" borderId="0" xfId="0" applyFont="1" applyFill="1" applyAlignment="1">
      <alignment horizontal="left" vertical="center" wrapText="1"/>
    </xf>
    <xf numFmtId="0" fontId="0" fillId="0" borderId="16" xfId="0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13" borderId="2" xfId="0" applyFont="1" applyFill="1" applyBorder="1" applyAlignment="1">
      <alignment horizontal="left" vertical="center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" fillId="15" borderId="2" xfId="0" applyFont="1" applyFill="1" applyBorder="1" applyAlignment="1">
      <alignment horizontal="left" vertical="center"/>
    </xf>
    <xf numFmtId="0" fontId="0" fillId="16" borderId="0" xfId="0" applyFill="1" applyAlignment="1" applyProtection="1">
      <alignment horizontal="left" vertical="center"/>
      <protection locked="0"/>
    </xf>
    <xf numFmtId="0" fontId="0" fillId="16" borderId="16" xfId="0" applyFill="1" applyBorder="1" applyAlignment="1" applyProtection="1">
      <alignment horizontal="left" vertical="center"/>
      <protection locked="0"/>
    </xf>
    <xf numFmtId="0" fontId="0" fillId="5" borderId="0" xfId="0" applyFill="1" applyAlignment="1" applyProtection="1">
      <alignment horizontal="left" vertical="center"/>
      <protection locked="0"/>
    </xf>
    <xf numFmtId="0" fontId="0" fillId="16" borderId="7" xfId="0" applyFill="1" applyBorder="1" applyAlignment="1" applyProtection="1">
      <alignment horizontal="left" vertical="center"/>
      <protection locked="0"/>
    </xf>
    <xf numFmtId="0" fontId="3" fillId="18" borderId="0" xfId="0" applyFont="1" applyFill="1" applyAlignment="1">
      <alignment horizontal="left" vertical="center" wrapText="1"/>
    </xf>
    <xf numFmtId="0" fontId="1" fillId="19" borderId="2" xfId="0" applyFont="1" applyFill="1" applyBorder="1" applyAlignment="1">
      <alignment horizontal="left" vertical="center"/>
    </xf>
    <xf numFmtId="0" fontId="0" fillId="5" borderId="7" xfId="0" applyFill="1" applyBorder="1" applyAlignment="1" applyProtection="1">
      <alignment horizontal="left" vertical="center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3" fillId="20" borderId="0" xfId="0" applyFont="1" applyFill="1" applyAlignment="1">
      <alignment horizontal="left" vertical="center" wrapText="1"/>
    </xf>
    <xf numFmtId="0" fontId="1" fillId="21" borderId="2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0" fillId="22" borderId="0" xfId="0" applyFill="1" applyAlignment="1" applyProtection="1">
      <alignment horizontal="left" vertical="center"/>
      <protection locked="0"/>
    </xf>
    <xf numFmtId="0" fontId="0" fillId="22" borderId="7" xfId="0" applyFill="1" applyBorder="1" applyAlignment="1" applyProtection="1">
      <alignment horizontal="left" vertical="center"/>
      <protection locked="0"/>
    </xf>
    <xf numFmtId="0" fontId="0" fillId="0" borderId="12" xfId="0" quotePrefix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E5E5"/>
      <color rgb="FFFF6969"/>
      <color rgb="FFFFCBCB"/>
      <color rgb="FFFF1111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J122"/>
  <sheetViews>
    <sheetView tabSelected="1" zoomScaleNormal="100" workbookViewId="0"/>
  </sheetViews>
  <sheetFormatPr defaultRowHeight="16.5" customHeight="1" x14ac:dyDescent="0.25"/>
  <cols>
    <col min="1" max="1" width="6" style="28" customWidth="1"/>
    <col min="2" max="2" width="8" customWidth="1"/>
    <col min="3" max="3" width="36" customWidth="1"/>
    <col min="4" max="4" width="15.7109375" style="31" customWidth="1"/>
    <col min="5" max="5" width="1.28515625" customWidth="1"/>
    <col min="6" max="6" width="12.85546875" customWidth="1"/>
    <col min="7" max="7" width="8.5703125" style="6" customWidth="1"/>
    <col min="8" max="8" width="10.42578125" style="6" customWidth="1"/>
    <col min="9" max="9" width="34.85546875" style="6" customWidth="1"/>
    <col min="10" max="10" width="15" style="7" customWidth="1"/>
    <col min="11" max="11" width="16.85546875" style="7" customWidth="1"/>
    <col min="12" max="12" width="9.85546875" customWidth="1"/>
    <col min="13" max="13" width="8.5703125" style="6" customWidth="1"/>
    <col min="14" max="14" width="10.42578125" style="6" customWidth="1"/>
    <col min="15" max="15" width="32.85546875" style="6" customWidth="1"/>
    <col min="16" max="16" width="15" style="7" customWidth="1"/>
    <col min="17" max="17" width="16.85546875" style="7" customWidth="1"/>
    <col min="18" max="18" width="9.85546875" customWidth="1"/>
    <col min="19" max="19" width="8.5703125" style="6" customWidth="1"/>
    <col min="20" max="20" width="10.42578125" style="6" customWidth="1"/>
    <col min="21" max="21" width="32.85546875" style="6" customWidth="1"/>
    <col min="22" max="22" width="15" style="7" customWidth="1"/>
    <col min="23" max="23" width="16.85546875" style="7" customWidth="1"/>
    <col min="24" max="24" width="9.85546875" customWidth="1"/>
    <col min="25" max="25" width="8.7109375" style="6" customWidth="1"/>
    <col min="26" max="26" width="10.7109375" style="6" customWidth="1"/>
    <col min="27" max="27" width="32.85546875" style="6" customWidth="1"/>
    <col min="28" max="28" width="15" style="7" customWidth="1"/>
    <col min="29" max="29" width="16.85546875" style="7" customWidth="1"/>
    <col min="30" max="30" width="9.85546875" customWidth="1"/>
    <col min="31" max="31" width="8.7109375" style="6" customWidth="1"/>
    <col min="32" max="32" width="12" style="6" customWidth="1"/>
    <col min="33" max="33" width="32.85546875" style="6" customWidth="1"/>
    <col min="34" max="34" width="15" style="7" customWidth="1"/>
    <col min="35" max="35" width="16.85546875" style="7" customWidth="1"/>
    <col min="36" max="36" width="9.85546875" customWidth="1"/>
  </cols>
  <sheetData>
    <row r="1" spans="1:36" ht="16.5" customHeight="1" x14ac:dyDescent="0.25">
      <c r="G1" s="9"/>
      <c r="H1" s="9"/>
      <c r="I1" s="9"/>
      <c r="J1" s="10"/>
      <c r="K1" s="10"/>
      <c r="M1" s="9"/>
      <c r="N1" s="9"/>
      <c r="O1" s="9"/>
      <c r="P1" s="10"/>
      <c r="Q1" s="10"/>
      <c r="S1" s="9"/>
      <c r="T1" s="9"/>
      <c r="U1" s="9"/>
      <c r="V1" s="10"/>
      <c r="W1" s="10"/>
      <c r="Y1" s="9"/>
      <c r="Z1" s="9"/>
      <c r="AA1" s="9"/>
      <c r="AB1" s="10"/>
      <c r="AC1" s="10"/>
      <c r="AE1" s="9"/>
      <c r="AF1" s="9"/>
      <c r="AG1" s="9"/>
      <c r="AH1" s="10"/>
      <c r="AI1" s="10"/>
    </row>
    <row r="2" spans="1:36" ht="16.5" customHeight="1" x14ac:dyDescent="0.25">
      <c r="A2" s="27"/>
      <c r="B2" s="133" t="s">
        <v>19</v>
      </c>
      <c r="C2" s="133"/>
      <c r="D2" s="133"/>
      <c r="G2" s="134" t="s">
        <v>42</v>
      </c>
      <c r="H2" s="134"/>
      <c r="I2" s="134"/>
      <c r="J2" s="134"/>
      <c r="K2" s="134"/>
      <c r="M2" s="154" t="s">
        <v>41</v>
      </c>
      <c r="N2" s="154"/>
      <c r="O2" s="154"/>
      <c r="P2" s="154"/>
      <c r="Q2" s="154"/>
      <c r="S2" s="155" t="s">
        <v>40</v>
      </c>
      <c r="T2" s="155"/>
      <c r="U2" s="155"/>
      <c r="V2" s="155"/>
      <c r="W2" s="155"/>
      <c r="Y2" s="146" t="s">
        <v>31</v>
      </c>
      <c r="Z2" s="146"/>
      <c r="AA2" s="146"/>
      <c r="AB2" s="146"/>
      <c r="AC2" s="146"/>
      <c r="AE2" s="152" t="s">
        <v>61</v>
      </c>
      <c r="AF2" s="152"/>
      <c r="AG2" s="152"/>
      <c r="AH2" s="152"/>
      <c r="AI2" s="152"/>
    </row>
    <row r="3" spans="1:36" ht="9.75" customHeight="1" x14ac:dyDescent="0.25">
      <c r="B3" s="133"/>
      <c r="C3" s="133"/>
      <c r="D3" s="133"/>
      <c r="G3" s="9"/>
      <c r="H3" s="9"/>
      <c r="I3" s="9"/>
      <c r="J3" s="10"/>
      <c r="K3" s="10"/>
      <c r="M3" s="9"/>
      <c r="N3" s="9"/>
      <c r="O3" s="9"/>
      <c r="P3" s="10"/>
      <c r="Q3" s="10"/>
      <c r="S3" s="9"/>
      <c r="T3" s="9"/>
      <c r="U3" s="9"/>
      <c r="V3" s="10"/>
      <c r="W3" s="10"/>
      <c r="Y3" s="9"/>
      <c r="Z3" s="9"/>
      <c r="AA3" s="9"/>
      <c r="AB3" s="10"/>
      <c r="AC3" s="10"/>
      <c r="AE3" s="9"/>
      <c r="AF3" s="9"/>
      <c r="AG3" s="9"/>
      <c r="AH3" s="10"/>
      <c r="AI3" s="10"/>
    </row>
    <row r="4" spans="1:36" ht="16.5" customHeight="1" x14ac:dyDescent="0.25">
      <c r="A4" s="29" t="s">
        <v>74</v>
      </c>
      <c r="B4" s="126" t="s">
        <v>0</v>
      </c>
      <c r="C4" s="126"/>
      <c r="D4" s="126"/>
      <c r="G4" s="9"/>
      <c r="H4" s="9"/>
      <c r="I4" s="9"/>
      <c r="J4" s="10"/>
      <c r="K4" s="10"/>
      <c r="M4" s="9"/>
      <c r="N4" s="9"/>
      <c r="O4" s="9"/>
      <c r="P4" s="10"/>
      <c r="Q4" s="10"/>
      <c r="S4" s="9"/>
      <c r="T4" s="9"/>
      <c r="U4" s="9"/>
      <c r="V4" s="10"/>
      <c r="W4" s="10"/>
      <c r="Y4" s="9"/>
      <c r="Z4" s="9"/>
      <c r="AA4" s="9"/>
      <c r="AB4" s="10"/>
      <c r="AC4" s="10"/>
      <c r="AE4" s="9"/>
      <c r="AF4" s="9"/>
      <c r="AG4" s="9"/>
      <c r="AH4" s="10"/>
      <c r="AI4" s="10"/>
    </row>
    <row r="5" spans="1:36" ht="16.5" customHeight="1" x14ac:dyDescent="0.25">
      <c r="B5" s="30"/>
      <c r="C5" s="10"/>
      <c r="D5"/>
      <c r="G5" s="149" t="s">
        <v>28</v>
      </c>
      <c r="H5" s="150"/>
      <c r="I5" s="11" t="s">
        <v>16</v>
      </c>
      <c r="J5" s="12" t="s">
        <v>22</v>
      </c>
      <c r="K5" s="13" t="s">
        <v>5</v>
      </c>
      <c r="L5" s="120"/>
      <c r="M5" s="149" t="s">
        <v>28</v>
      </c>
      <c r="N5" s="150"/>
      <c r="O5" s="11" t="s">
        <v>16</v>
      </c>
      <c r="P5" s="12" t="s">
        <v>22</v>
      </c>
      <c r="Q5" s="13" t="s">
        <v>5</v>
      </c>
      <c r="R5" s="120"/>
      <c r="S5" s="149" t="s">
        <v>28</v>
      </c>
      <c r="T5" s="150"/>
      <c r="U5" s="11" t="s">
        <v>16</v>
      </c>
      <c r="V5" s="12" t="s">
        <v>22</v>
      </c>
      <c r="W5" s="13" t="s">
        <v>5</v>
      </c>
      <c r="X5" s="120"/>
      <c r="Y5" s="149" t="s">
        <v>28</v>
      </c>
      <c r="Z5" s="150"/>
      <c r="AA5" s="83" t="s">
        <v>16</v>
      </c>
      <c r="AB5" s="12" t="s">
        <v>22</v>
      </c>
      <c r="AC5" s="13" t="s">
        <v>5</v>
      </c>
      <c r="AD5" s="120"/>
      <c r="AE5" s="149" t="s">
        <v>28</v>
      </c>
      <c r="AF5" s="150"/>
      <c r="AG5" s="83" t="s">
        <v>16</v>
      </c>
      <c r="AH5" s="12" t="s">
        <v>22</v>
      </c>
      <c r="AI5" s="13" t="s">
        <v>5</v>
      </c>
      <c r="AJ5" s="120"/>
    </row>
    <row r="6" spans="1:36" ht="16.5" customHeight="1" thickBot="1" x14ac:dyDescent="0.3">
      <c r="B6" s="30" t="s">
        <v>1</v>
      </c>
      <c r="C6" s="26"/>
      <c r="D6" s="26"/>
      <c r="E6" s="25"/>
      <c r="F6" s="25"/>
      <c r="G6" s="159"/>
      <c r="H6" s="158">
        <v>5</v>
      </c>
      <c r="I6" s="14" t="s">
        <v>11</v>
      </c>
      <c r="J6" s="81"/>
      <c r="K6" s="82"/>
      <c r="M6" s="159"/>
      <c r="N6" s="158">
        <v>5</v>
      </c>
      <c r="O6" s="14" t="s">
        <v>11</v>
      </c>
      <c r="P6" s="81"/>
      <c r="Q6" s="82"/>
      <c r="S6" s="159"/>
      <c r="T6" s="158">
        <v>5</v>
      </c>
      <c r="U6" s="14" t="s">
        <v>11</v>
      </c>
      <c r="V6" s="81"/>
      <c r="W6" s="82"/>
      <c r="Y6" s="159"/>
      <c r="Z6" s="87" t="s">
        <v>79</v>
      </c>
      <c r="AA6" s="14" t="s">
        <v>11</v>
      </c>
      <c r="AB6" s="81"/>
      <c r="AC6" s="82"/>
      <c r="AE6" s="159"/>
      <c r="AF6" s="87" t="s">
        <v>80</v>
      </c>
      <c r="AG6" s="14" t="s">
        <v>11</v>
      </c>
      <c r="AH6" s="81"/>
      <c r="AI6" s="82"/>
    </row>
    <row r="7" spans="1:36" ht="16.5" customHeight="1" x14ac:dyDescent="0.25">
      <c r="B7" s="127"/>
      <c r="C7" s="128"/>
      <c r="D7" s="128"/>
      <c r="E7" s="129"/>
      <c r="F7" s="26"/>
      <c r="G7" s="160" t="s">
        <v>75</v>
      </c>
      <c r="H7" s="158">
        <v>15</v>
      </c>
      <c r="I7" s="15" t="s">
        <v>12</v>
      </c>
      <c r="J7" s="81"/>
      <c r="K7" s="82"/>
      <c r="M7" s="160" t="s">
        <v>75</v>
      </c>
      <c r="N7" s="158">
        <v>15</v>
      </c>
      <c r="O7" s="15" t="s">
        <v>12</v>
      </c>
      <c r="P7" s="81"/>
      <c r="Q7" s="82"/>
      <c r="S7" s="160" t="s">
        <v>75</v>
      </c>
      <c r="T7" s="158">
        <v>15</v>
      </c>
      <c r="U7" s="15" t="s">
        <v>12</v>
      </c>
      <c r="V7" s="81"/>
      <c r="W7" s="82"/>
      <c r="Y7" s="160" t="s">
        <v>32</v>
      </c>
      <c r="Z7" s="87" t="s">
        <v>36</v>
      </c>
      <c r="AA7" s="15" t="s">
        <v>12</v>
      </c>
      <c r="AB7" s="81"/>
      <c r="AC7" s="82"/>
      <c r="AE7" s="160" t="s">
        <v>35</v>
      </c>
      <c r="AF7" s="87" t="s">
        <v>67</v>
      </c>
      <c r="AG7" s="15" t="s">
        <v>12</v>
      </c>
      <c r="AH7" s="81"/>
      <c r="AI7" s="82"/>
    </row>
    <row r="8" spans="1:36" ht="16.5" customHeight="1" thickBot="1" x14ac:dyDescent="0.3">
      <c r="B8" s="130"/>
      <c r="C8" s="131"/>
      <c r="D8" s="131"/>
      <c r="E8" s="132"/>
      <c r="F8" s="26"/>
      <c r="G8" s="160" t="s">
        <v>76</v>
      </c>
      <c r="H8" s="158">
        <v>30</v>
      </c>
      <c r="I8" s="16" t="s">
        <v>13</v>
      </c>
      <c r="J8" s="81"/>
      <c r="K8" s="82"/>
      <c r="M8" s="160" t="s">
        <v>76</v>
      </c>
      <c r="N8" s="158">
        <v>30</v>
      </c>
      <c r="O8" s="16" t="s">
        <v>13</v>
      </c>
      <c r="P8" s="81"/>
      <c r="Q8" s="82"/>
      <c r="S8" s="160" t="s">
        <v>76</v>
      </c>
      <c r="T8" s="158">
        <v>30</v>
      </c>
      <c r="U8" s="16" t="s">
        <v>13</v>
      </c>
      <c r="V8" s="81"/>
      <c r="W8" s="82"/>
      <c r="Y8" s="160" t="s">
        <v>33</v>
      </c>
      <c r="Z8" s="87" t="s">
        <v>37</v>
      </c>
      <c r="AA8" s="16" t="s">
        <v>13</v>
      </c>
      <c r="AB8" s="81"/>
      <c r="AC8" s="82"/>
      <c r="AE8" s="160" t="s">
        <v>64</v>
      </c>
      <c r="AF8" s="87" t="s">
        <v>68</v>
      </c>
      <c r="AG8" s="16" t="s">
        <v>13</v>
      </c>
      <c r="AH8" s="81"/>
      <c r="AI8" s="82"/>
    </row>
    <row r="9" spans="1:36" ht="16.5" customHeight="1" x14ac:dyDescent="0.25">
      <c r="G9" s="160" t="s">
        <v>77</v>
      </c>
      <c r="H9" s="158">
        <v>50</v>
      </c>
      <c r="I9" s="17" t="s">
        <v>14</v>
      </c>
      <c r="J9" s="81"/>
      <c r="K9" s="82"/>
      <c r="M9" s="160" t="s">
        <v>77</v>
      </c>
      <c r="N9" s="158">
        <v>50</v>
      </c>
      <c r="O9" s="17" t="s">
        <v>14</v>
      </c>
      <c r="P9" s="81"/>
      <c r="Q9" s="82"/>
      <c r="S9" s="160" t="s">
        <v>77</v>
      </c>
      <c r="T9" s="158">
        <v>50</v>
      </c>
      <c r="U9" s="17" t="s">
        <v>14</v>
      </c>
      <c r="V9" s="81"/>
      <c r="W9" s="82"/>
      <c r="Y9" s="160" t="s">
        <v>34</v>
      </c>
      <c r="Z9" s="87" t="s">
        <v>38</v>
      </c>
      <c r="AA9" s="17" t="s">
        <v>14</v>
      </c>
      <c r="AB9" s="81"/>
      <c r="AC9" s="82"/>
      <c r="AE9" s="160" t="s">
        <v>65</v>
      </c>
      <c r="AF9" s="87" t="s">
        <v>69</v>
      </c>
      <c r="AG9" s="17" t="s">
        <v>14</v>
      </c>
      <c r="AH9" s="81"/>
      <c r="AI9" s="82"/>
    </row>
    <row r="10" spans="1:36" s="1" customFormat="1" ht="16.5" customHeight="1" thickBot="1" x14ac:dyDescent="0.3">
      <c r="B10" s="32" t="s">
        <v>2</v>
      </c>
      <c r="C10"/>
      <c r="D10"/>
      <c r="E10"/>
      <c r="F10"/>
      <c r="G10" s="160" t="s">
        <v>78</v>
      </c>
      <c r="H10" s="158">
        <v>75</v>
      </c>
      <c r="I10" s="18" t="s">
        <v>15</v>
      </c>
      <c r="J10" s="81"/>
      <c r="K10" s="82"/>
      <c r="L10"/>
      <c r="M10" s="160" t="s">
        <v>78</v>
      </c>
      <c r="N10" s="158">
        <v>75</v>
      </c>
      <c r="O10" s="18" t="s">
        <v>15</v>
      </c>
      <c r="P10" s="81"/>
      <c r="Q10" s="82"/>
      <c r="R10"/>
      <c r="S10" s="160" t="s">
        <v>78</v>
      </c>
      <c r="T10" s="158">
        <v>75</v>
      </c>
      <c r="U10" s="18" t="s">
        <v>15</v>
      </c>
      <c r="V10" s="81"/>
      <c r="W10" s="82"/>
      <c r="X10"/>
      <c r="Y10" s="160" t="s">
        <v>35</v>
      </c>
      <c r="Z10" s="87" t="s">
        <v>39</v>
      </c>
      <c r="AA10" s="18" t="s">
        <v>15</v>
      </c>
      <c r="AB10" s="81"/>
      <c r="AC10" s="82"/>
      <c r="AD10"/>
      <c r="AE10" s="160" t="s">
        <v>66</v>
      </c>
      <c r="AF10" s="87" t="s">
        <v>70</v>
      </c>
      <c r="AG10" s="18" t="s">
        <v>15</v>
      </c>
      <c r="AH10" s="81"/>
      <c r="AI10" s="82"/>
      <c r="AJ10"/>
    </row>
    <row r="11" spans="1:36" ht="16.5" customHeight="1" x14ac:dyDescent="0.25">
      <c r="B11" s="127"/>
      <c r="C11" s="128"/>
      <c r="D11" s="128"/>
      <c r="E11" s="129"/>
      <c r="F11" s="26"/>
      <c r="G11" s="9"/>
      <c r="H11" s="9"/>
      <c r="I11" s="9"/>
      <c r="J11" s="10"/>
      <c r="K11" s="10"/>
      <c r="M11" s="9"/>
      <c r="N11" s="9"/>
      <c r="O11" s="9"/>
      <c r="P11" s="10"/>
      <c r="Q11" s="10"/>
      <c r="S11" s="9"/>
      <c r="T11" s="9"/>
      <c r="U11" s="9"/>
      <c r="V11" s="10"/>
      <c r="W11" s="10"/>
      <c r="Y11" s="9"/>
      <c r="Z11" s="9"/>
      <c r="AA11" s="9"/>
      <c r="AB11" s="10"/>
      <c r="AC11" s="10"/>
      <c r="AE11" s="9"/>
      <c r="AF11" s="9"/>
      <c r="AG11" s="9"/>
      <c r="AH11" s="10"/>
      <c r="AI11" s="10"/>
    </row>
    <row r="12" spans="1:36" ht="16.5" customHeight="1" thickBot="1" x14ac:dyDescent="0.3">
      <c r="B12" s="130"/>
      <c r="C12" s="131"/>
      <c r="D12" s="131"/>
      <c r="E12" s="132"/>
      <c r="F12" s="26"/>
      <c r="G12" s="9"/>
      <c r="H12" s="9"/>
      <c r="I12" s="9"/>
      <c r="J12" s="10"/>
      <c r="K12" s="10"/>
      <c r="M12" s="9"/>
      <c r="N12" s="9"/>
      <c r="O12" s="9"/>
      <c r="P12" s="10"/>
      <c r="Q12" s="10"/>
      <c r="S12" s="9"/>
      <c r="T12" s="9"/>
      <c r="U12" s="9"/>
      <c r="V12" s="10"/>
      <c r="W12" s="10"/>
      <c r="Y12" s="9"/>
      <c r="Z12" s="9"/>
      <c r="AA12" s="9"/>
      <c r="AB12" s="10"/>
      <c r="AC12" s="10"/>
      <c r="AE12" s="9"/>
      <c r="AF12" s="9"/>
      <c r="AG12" s="9"/>
      <c r="AH12" s="10"/>
      <c r="AI12" s="10"/>
    </row>
    <row r="13" spans="1:36" ht="16.5" customHeight="1" x14ac:dyDescent="0.25">
      <c r="B13" s="26"/>
      <c r="C13" s="26"/>
      <c r="D13" s="26"/>
      <c r="E13" s="26"/>
      <c r="F13" s="26"/>
      <c r="G13" s="107" t="s">
        <v>50</v>
      </c>
      <c r="H13" s="108"/>
      <c r="I13" s="109"/>
      <c r="J13" s="109"/>
      <c r="K13" s="110"/>
      <c r="M13" s="107" t="s">
        <v>50</v>
      </c>
      <c r="N13" s="108"/>
      <c r="O13" s="109"/>
      <c r="P13" s="109"/>
      <c r="Q13" s="110"/>
      <c r="S13" s="107" t="s">
        <v>50</v>
      </c>
      <c r="T13" s="108"/>
      <c r="U13" s="109"/>
      <c r="V13" s="109"/>
      <c r="W13" s="110"/>
      <c r="Y13" s="107" t="s">
        <v>50</v>
      </c>
      <c r="Z13" s="108"/>
      <c r="AA13" s="109"/>
      <c r="AB13" s="109"/>
      <c r="AC13" s="110"/>
      <c r="AE13" s="107" t="s">
        <v>50</v>
      </c>
      <c r="AF13" s="108"/>
      <c r="AG13" s="109"/>
      <c r="AH13" s="109"/>
      <c r="AI13" s="110"/>
    </row>
    <row r="14" spans="1:36" ht="16.5" customHeight="1" x14ac:dyDescent="0.25">
      <c r="A14" s="37"/>
      <c r="B14" s="35"/>
      <c r="C14" s="35"/>
      <c r="D14" s="35"/>
      <c r="E14" s="26"/>
      <c r="F14" s="26"/>
      <c r="G14" s="118" t="s">
        <v>4</v>
      </c>
      <c r="H14" s="115" t="s">
        <v>21</v>
      </c>
      <c r="I14" s="116" t="s">
        <v>20</v>
      </c>
      <c r="J14" s="116" t="s">
        <v>17</v>
      </c>
      <c r="K14" s="117" t="s">
        <v>5</v>
      </c>
      <c r="L14" s="121"/>
      <c r="M14" s="118" t="s">
        <v>4</v>
      </c>
      <c r="N14" s="115" t="s">
        <v>21</v>
      </c>
      <c r="O14" s="116" t="s">
        <v>23</v>
      </c>
      <c r="P14" s="116"/>
      <c r="Q14" s="117" t="s">
        <v>5</v>
      </c>
      <c r="R14" s="121"/>
      <c r="S14" s="118" t="s">
        <v>4</v>
      </c>
      <c r="T14" s="115" t="s">
        <v>21</v>
      </c>
      <c r="U14" s="116" t="s">
        <v>24</v>
      </c>
      <c r="V14" s="116"/>
      <c r="W14" s="117" t="s">
        <v>5</v>
      </c>
      <c r="X14" s="121"/>
      <c r="Y14" s="118" t="s">
        <v>29</v>
      </c>
      <c r="Z14" s="115" t="s">
        <v>27</v>
      </c>
      <c r="AA14" s="116" t="s">
        <v>30</v>
      </c>
      <c r="AB14" s="116"/>
      <c r="AC14" s="117" t="s">
        <v>5</v>
      </c>
      <c r="AD14" s="121"/>
      <c r="AE14" s="118" t="s">
        <v>29</v>
      </c>
      <c r="AF14" s="115" t="s">
        <v>27</v>
      </c>
      <c r="AG14" s="116" t="s">
        <v>30</v>
      </c>
      <c r="AH14" s="116"/>
      <c r="AI14" s="117" t="s">
        <v>5</v>
      </c>
      <c r="AJ14" s="122"/>
    </row>
    <row r="15" spans="1:36" ht="16.5" customHeight="1" x14ac:dyDescent="0.25">
      <c r="A15" s="37"/>
      <c r="B15" s="33" t="s">
        <v>7</v>
      </c>
      <c r="C15" s="34"/>
      <c r="D15" s="35"/>
      <c r="E15" s="26"/>
      <c r="F15" s="26"/>
      <c r="G15" s="108">
        <v>1</v>
      </c>
      <c r="H15" s="108" t="s">
        <v>54</v>
      </c>
      <c r="I15" s="109" t="s">
        <v>51</v>
      </c>
      <c r="J15" s="114">
        <v>1015</v>
      </c>
      <c r="K15" s="110">
        <v>45367</v>
      </c>
      <c r="L15" s="122"/>
      <c r="M15" s="108">
        <v>1</v>
      </c>
      <c r="N15" s="108" t="s">
        <v>54</v>
      </c>
      <c r="O15" s="151" t="s">
        <v>55</v>
      </c>
      <c r="P15" s="151"/>
      <c r="Q15" s="110">
        <v>45368</v>
      </c>
      <c r="R15" s="122"/>
      <c r="S15" s="108">
        <v>1</v>
      </c>
      <c r="T15" s="108" t="s">
        <v>54</v>
      </c>
      <c r="U15" s="151" t="s">
        <v>58</v>
      </c>
      <c r="V15" s="151"/>
      <c r="W15" s="110">
        <v>45367</v>
      </c>
      <c r="X15" s="122"/>
      <c r="Y15" s="108">
        <v>5.3</v>
      </c>
      <c r="Z15" s="111">
        <v>5.3</v>
      </c>
      <c r="AA15" s="151" t="s">
        <v>49</v>
      </c>
      <c r="AB15" s="151"/>
      <c r="AC15" s="110">
        <v>45367</v>
      </c>
      <c r="AD15" s="122"/>
      <c r="AE15" s="108">
        <v>10.8</v>
      </c>
      <c r="AF15" s="111">
        <v>10.8</v>
      </c>
      <c r="AG15" s="151" t="s">
        <v>62</v>
      </c>
      <c r="AH15" s="151"/>
      <c r="AI15" s="110">
        <v>45367</v>
      </c>
      <c r="AJ15" s="122"/>
    </row>
    <row r="16" spans="1:36" ht="16.5" customHeight="1" x14ac:dyDescent="0.25">
      <c r="A16" s="37"/>
      <c r="B16" s="33" t="s">
        <v>8</v>
      </c>
      <c r="C16" s="34"/>
      <c r="D16" s="35"/>
      <c r="E16" s="26"/>
      <c r="F16" s="26"/>
      <c r="G16" s="108">
        <v>2</v>
      </c>
      <c r="H16" s="113" t="s">
        <v>53</v>
      </c>
      <c r="I16" s="109" t="s">
        <v>52</v>
      </c>
      <c r="J16" s="114">
        <v>1085</v>
      </c>
      <c r="K16" s="110">
        <v>45375</v>
      </c>
      <c r="L16" s="122"/>
      <c r="M16" s="108">
        <v>2</v>
      </c>
      <c r="N16" s="113" t="s">
        <v>57</v>
      </c>
      <c r="O16" s="151" t="s">
        <v>56</v>
      </c>
      <c r="P16" s="151"/>
      <c r="Q16" s="110">
        <v>45373</v>
      </c>
      <c r="R16" s="122"/>
      <c r="S16" s="108">
        <v>2</v>
      </c>
      <c r="T16" s="113" t="s">
        <v>60</v>
      </c>
      <c r="U16" s="151" t="s">
        <v>59</v>
      </c>
      <c r="V16" s="151"/>
      <c r="W16" s="110">
        <v>45370</v>
      </c>
      <c r="X16" s="122"/>
      <c r="Y16" s="108">
        <v>7.3</v>
      </c>
      <c r="Z16" s="112">
        <v>2</v>
      </c>
      <c r="AA16" s="151" t="s">
        <v>48</v>
      </c>
      <c r="AB16" s="151"/>
      <c r="AC16" s="110">
        <v>45373</v>
      </c>
      <c r="AD16" s="122"/>
      <c r="AE16" s="108">
        <v>1138.8</v>
      </c>
      <c r="AF16" s="112">
        <v>1128</v>
      </c>
      <c r="AG16" s="151" t="s">
        <v>63</v>
      </c>
      <c r="AH16" s="151"/>
      <c r="AI16" s="110">
        <v>45382</v>
      </c>
    </row>
    <row r="17" spans="1:36" ht="16.5" customHeight="1" x14ac:dyDescent="0.25">
      <c r="A17" s="37"/>
      <c r="B17" s="33" t="s">
        <v>9</v>
      </c>
      <c r="C17" s="34"/>
      <c r="D17" s="35"/>
      <c r="G17" s="19"/>
      <c r="H17" s="19"/>
      <c r="I17" s="19"/>
      <c r="J17" s="20"/>
      <c r="K17" s="20"/>
      <c r="L17" s="22"/>
      <c r="M17" s="19"/>
      <c r="N17" s="19"/>
      <c r="O17" s="19"/>
      <c r="P17" s="20"/>
      <c r="Q17" s="20"/>
      <c r="S17" s="19"/>
      <c r="T17" s="19"/>
      <c r="U17" s="19"/>
      <c r="V17" s="20"/>
      <c r="W17" s="20"/>
      <c r="Y17" s="19"/>
      <c r="Z17" s="19"/>
      <c r="AA17" s="19"/>
      <c r="AB17" s="20"/>
      <c r="AC17" s="20"/>
      <c r="AE17" s="19"/>
      <c r="AF17" s="19"/>
      <c r="AG17" s="19"/>
      <c r="AH17" s="20"/>
      <c r="AI17" s="20"/>
      <c r="AJ17" s="22"/>
    </row>
    <row r="18" spans="1:36" ht="16.5" customHeight="1" x14ac:dyDescent="0.25">
      <c r="A18" s="37"/>
      <c r="B18" s="33"/>
      <c r="C18" s="34"/>
      <c r="D18" s="36"/>
      <c r="G18" s="38" t="s">
        <v>43</v>
      </c>
      <c r="H18" s="38"/>
      <c r="I18" s="38"/>
      <c r="J18" s="21"/>
      <c r="K18" s="22"/>
      <c r="M18" s="38" t="s">
        <v>44</v>
      </c>
      <c r="N18" s="38"/>
      <c r="O18" s="38"/>
      <c r="P18" s="21"/>
      <c r="Q18" s="22"/>
      <c r="R18" s="22"/>
      <c r="S18" s="38" t="s">
        <v>45</v>
      </c>
      <c r="T18" s="38"/>
      <c r="U18" s="38"/>
      <c r="V18" s="21"/>
      <c r="W18" s="22"/>
      <c r="X18" s="22"/>
      <c r="Y18" s="38" t="s">
        <v>47</v>
      </c>
      <c r="Z18" s="38"/>
      <c r="AA18" s="38"/>
      <c r="AB18" s="21"/>
      <c r="AC18" s="22"/>
      <c r="AD18" s="22"/>
      <c r="AE18" s="38" t="s">
        <v>47</v>
      </c>
      <c r="AF18" s="38"/>
      <c r="AG18" s="38"/>
      <c r="AH18" s="21"/>
      <c r="AI18" s="22"/>
    </row>
    <row r="19" spans="1:36" ht="16.5" customHeight="1" x14ac:dyDescent="0.25">
      <c r="A19" s="37"/>
      <c r="B19" s="34"/>
      <c r="C19" s="34" t="s">
        <v>10</v>
      </c>
      <c r="D19" s="36"/>
      <c r="G19" s="38" t="s">
        <v>18</v>
      </c>
      <c r="H19" s="38"/>
      <c r="I19" s="38"/>
      <c r="J19" s="23"/>
      <c r="K19" s="20"/>
      <c r="M19" s="38" t="s">
        <v>18</v>
      </c>
      <c r="N19" s="38"/>
      <c r="O19" s="38"/>
      <c r="P19" s="23"/>
      <c r="Q19" s="20"/>
      <c r="S19" s="38" t="s">
        <v>18</v>
      </c>
      <c r="T19" s="22"/>
      <c r="U19" s="22"/>
      <c r="V19" s="23"/>
      <c r="W19" s="20"/>
      <c r="Y19" s="38" t="s">
        <v>46</v>
      </c>
      <c r="Z19" s="22"/>
      <c r="AA19" s="22"/>
      <c r="AB19" s="23"/>
      <c r="AC19" s="20"/>
      <c r="AE19" s="38" t="s">
        <v>46</v>
      </c>
      <c r="AF19" s="22"/>
      <c r="AG19" s="22"/>
      <c r="AH19" s="23"/>
      <c r="AI19" s="20"/>
    </row>
    <row r="20" spans="1:36" ht="18" customHeight="1" thickBot="1" x14ac:dyDescent="0.35">
      <c r="A20" s="37"/>
      <c r="B20" s="34"/>
      <c r="C20" s="119"/>
      <c r="D20" s="34"/>
      <c r="G20" s="9"/>
      <c r="H20" s="9"/>
      <c r="I20" s="9"/>
      <c r="J20" s="10"/>
      <c r="K20" s="10"/>
      <c r="M20" s="9"/>
      <c r="N20" s="9"/>
      <c r="O20" s="9"/>
      <c r="P20" s="10"/>
      <c r="Q20" s="10"/>
      <c r="S20" s="9"/>
      <c r="T20" s="9"/>
      <c r="U20" s="9"/>
      <c r="V20" s="10"/>
      <c r="W20" s="10"/>
      <c r="Y20" s="9"/>
      <c r="Z20" s="9"/>
      <c r="AA20" s="9"/>
      <c r="AB20" s="10"/>
      <c r="AC20" s="10"/>
      <c r="AE20" s="9"/>
      <c r="AF20" s="9"/>
      <c r="AG20" s="9"/>
      <c r="AH20" s="10"/>
      <c r="AI20" s="10"/>
    </row>
    <row r="21" spans="1:36" ht="16.5" customHeight="1" x14ac:dyDescent="0.25">
      <c r="A21" s="37"/>
      <c r="B21" s="34"/>
      <c r="C21" s="124">
        <v>45366</v>
      </c>
      <c r="D21" s="34"/>
      <c r="G21" s="39" t="s">
        <v>4</v>
      </c>
      <c r="H21" s="40" t="s">
        <v>21</v>
      </c>
      <c r="I21" s="41" t="s">
        <v>20</v>
      </c>
      <c r="J21" s="40" t="s">
        <v>17</v>
      </c>
      <c r="K21" s="42" t="s">
        <v>5</v>
      </c>
      <c r="M21" s="49" t="s">
        <v>4</v>
      </c>
      <c r="N21" s="50" t="s">
        <v>21</v>
      </c>
      <c r="O21" s="138" t="s">
        <v>23</v>
      </c>
      <c r="P21" s="138"/>
      <c r="Q21" s="51" t="s">
        <v>5</v>
      </c>
      <c r="S21" s="58" t="s">
        <v>4</v>
      </c>
      <c r="T21" s="59" t="s">
        <v>21</v>
      </c>
      <c r="U21" s="141" t="s">
        <v>24</v>
      </c>
      <c r="V21" s="141"/>
      <c r="W21" s="60" t="s">
        <v>5</v>
      </c>
      <c r="Y21" s="84" t="s">
        <v>29</v>
      </c>
      <c r="Z21" s="85" t="s">
        <v>27</v>
      </c>
      <c r="AA21" s="147" t="s">
        <v>30</v>
      </c>
      <c r="AB21" s="147"/>
      <c r="AC21" s="86" t="s">
        <v>5</v>
      </c>
      <c r="AE21" s="88" t="s">
        <v>29</v>
      </c>
      <c r="AF21" s="89" t="s">
        <v>27</v>
      </c>
      <c r="AG21" s="153" t="s">
        <v>30</v>
      </c>
      <c r="AH21" s="153"/>
      <c r="AI21" s="90" t="s">
        <v>5</v>
      </c>
    </row>
    <row r="22" spans="1:36" ht="16.5" customHeight="1" x14ac:dyDescent="0.25">
      <c r="A22" s="37"/>
      <c r="B22" s="33" t="s">
        <v>3</v>
      </c>
      <c r="C22" s="34"/>
      <c r="D22" s="36"/>
      <c r="G22" s="24">
        <v>1</v>
      </c>
      <c r="H22" s="7"/>
      <c r="I22" s="67"/>
      <c r="K22" s="3"/>
      <c r="L22" s="123" t="b">
        <f>IF(NOT(ISBLANK(K22)),K22&gt;=$C$20,TRUE)</f>
        <v>1</v>
      </c>
      <c r="M22" s="24">
        <v>1</v>
      </c>
      <c r="N22" s="7"/>
      <c r="O22" s="137"/>
      <c r="P22" s="137"/>
      <c r="Q22" s="3"/>
      <c r="R22" s="123" t="b">
        <f>IF(NOT(ISBLANK(Q22)),Q22&gt;=$C$20,TRUE)</f>
        <v>1</v>
      </c>
      <c r="S22" s="24">
        <v>1</v>
      </c>
      <c r="T22" s="7"/>
      <c r="U22" s="137"/>
      <c r="V22" s="137"/>
      <c r="W22" s="3"/>
      <c r="X22" s="123" t="b">
        <f>IF(NOT(ISBLANK(W22)),W22&gt;=$C$20,TRUE)</f>
        <v>1</v>
      </c>
      <c r="Y22" s="101">
        <f>SUM(Z$22:Z22)</f>
        <v>0</v>
      </c>
      <c r="Z22" s="93"/>
      <c r="AA22" s="137"/>
      <c r="AB22" s="137"/>
      <c r="AC22" s="3"/>
      <c r="AD22" s="123" t="b">
        <f>IF(NOT(ISBLANK(AC22)),AC22&gt;=$C$20,TRUE)</f>
        <v>1</v>
      </c>
      <c r="AE22" s="98">
        <f>SUM(AF$22:AF22)</f>
        <v>0</v>
      </c>
      <c r="AF22" s="93"/>
      <c r="AG22" s="137"/>
      <c r="AH22" s="137"/>
      <c r="AI22" s="3"/>
      <c r="AJ22" s="123" t="b">
        <f>IF(NOT(ISBLANK(AI22)),AI22&gt;=$C$20,TRUE)</f>
        <v>1</v>
      </c>
    </row>
    <row r="23" spans="1:36" ht="16.5" customHeight="1" x14ac:dyDescent="0.25">
      <c r="A23" s="37"/>
      <c r="B23" s="34"/>
      <c r="C23" s="2" t="s">
        <v>6</v>
      </c>
      <c r="D23" s="36"/>
      <c r="G23" s="43">
        <v>2</v>
      </c>
      <c r="H23" s="44"/>
      <c r="I23" s="104"/>
      <c r="J23" s="44"/>
      <c r="K23" s="45"/>
      <c r="L23" s="123" t="b">
        <f t="shared" ref="L23:L51" si="0">IF(NOT(ISBLANK(K23)),K23&gt;=$C$20,TRUE)</f>
        <v>1</v>
      </c>
      <c r="M23" s="52">
        <v>2</v>
      </c>
      <c r="N23" s="53"/>
      <c r="O23" s="136"/>
      <c r="P23" s="136"/>
      <c r="Q23" s="54"/>
      <c r="R23" s="123" t="b">
        <f t="shared" ref="R23:R51" si="1">IF(NOT(ISBLANK(Q23)),Q23&gt;=$C$20,TRUE)</f>
        <v>1</v>
      </c>
      <c r="S23" s="61">
        <v>2</v>
      </c>
      <c r="T23" s="62"/>
      <c r="U23" s="142"/>
      <c r="V23" s="142"/>
      <c r="W23" s="63"/>
      <c r="X23" s="123" t="b">
        <f t="shared" ref="X23:X51" si="2">IF(NOT(ISBLANK(W23)),W23&gt;=$C$20,TRUE)</f>
        <v>1</v>
      </c>
      <c r="Y23" s="102">
        <f>SUM(Z$22:Z23)</f>
        <v>0</v>
      </c>
      <c r="Z23" s="96"/>
      <c r="AA23" s="144"/>
      <c r="AB23" s="144"/>
      <c r="AC23" s="4"/>
      <c r="AD23" s="123" t="b">
        <f t="shared" ref="AD23:AD86" si="3">IF(NOT(ISBLANK(AC23)),AC23&gt;=$C$20,TRUE)</f>
        <v>1</v>
      </c>
      <c r="AE23" s="99">
        <f>SUM(AF$22:AF23)</f>
        <v>0</v>
      </c>
      <c r="AF23" s="94"/>
      <c r="AG23" s="156"/>
      <c r="AH23" s="156"/>
      <c r="AI23" s="91"/>
      <c r="AJ23" s="123" t="b">
        <f t="shared" ref="AJ23:AJ86" si="4">IF(NOT(ISBLANK(AI23)),AI23&gt;=$C$20,TRUE)</f>
        <v>1</v>
      </c>
    </row>
    <row r="24" spans="1:36" ht="16.5" customHeight="1" x14ac:dyDescent="0.25">
      <c r="A24" s="37"/>
      <c r="B24" s="34"/>
      <c r="C24" s="34"/>
      <c r="D24" s="36"/>
      <c r="G24" s="24">
        <v>3</v>
      </c>
      <c r="H24" s="7"/>
      <c r="I24" s="67"/>
      <c r="K24" s="3"/>
      <c r="L24" s="123" t="b">
        <f t="shared" si="0"/>
        <v>1</v>
      </c>
      <c r="M24" s="24">
        <v>3</v>
      </c>
      <c r="N24" s="7"/>
      <c r="O24" s="137"/>
      <c r="P24" s="137"/>
      <c r="Q24" s="3"/>
      <c r="R24" s="123" t="b">
        <f t="shared" si="1"/>
        <v>1</v>
      </c>
      <c r="S24" s="24">
        <v>3</v>
      </c>
      <c r="T24" s="7"/>
      <c r="U24" s="137"/>
      <c r="V24" s="137"/>
      <c r="W24" s="3"/>
      <c r="X24" s="123" t="b">
        <f t="shared" si="2"/>
        <v>1</v>
      </c>
      <c r="Y24" s="101">
        <f>SUM(Z$22:Z24)</f>
        <v>0</v>
      </c>
      <c r="Z24" s="93"/>
      <c r="AA24" s="137"/>
      <c r="AB24" s="137"/>
      <c r="AC24" s="3"/>
      <c r="AD24" s="123" t="b">
        <f t="shared" si="3"/>
        <v>1</v>
      </c>
      <c r="AE24" s="98">
        <f>SUM(AF$22:AF24)</f>
        <v>0</v>
      </c>
      <c r="AF24" s="93"/>
      <c r="AG24" s="137"/>
      <c r="AH24" s="137"/>
      <c r="AI24" s="3"/>
      <c r="AJ24" s="123" t="b">
        <f t="shared" si="4"/>
        <v>1</v>
      </c>
    </row>
    <row r="25" spans="1:36" ht="16.5" customHeight="1" x14ac:dyDescent="0.25">
      <c r="G25" s="43">
        <v>4</v>
      </c>
      <c r="H25" s="44"/>
      <c r="I25" s="104"/>
      <c r="J25" s="44"/>
      <c r="K25" s="45"/>
      <c r="L25" s="123" t="b">
        <f t="shared" si="0"/>
        <v>1</v>
      </c>
      <c r="M25" s="52">
        <v>4</v>
      </c>
      <c r="N25" s="53"/>
      <c r="O25" s="136"/>
      <c r="P25" s="136"/>
      <c r="Q25" s="54"/>
      <c r="R25" s="123" t="b">
        <f t="shared" si="1"/>
        <v>1</v>
      </c>
      <c r="S25" s="61">
        <v>4</v>
      </c>
      <c r="T25" s="62"/>
      <c r="U25" s="142"/>
      <c r="V25" s="142"/>
      <c r="W25" s="63"/>
      <c r="X25" s="123" t="b">
        <f t="shared" si="2"/>
        <v>1</v>
      </c>
      <c r="Y25" s="102">
        <f>SUM(Z$22:Z25)</f>
        <v>0</v>
      </c>
      <c r="Z25" s="96"/>
      <c r="AA25" s="144"/>
      <c r="AB25" s="144"/>
      <c r="AC25" s="4"/>
      <c r="AD25" s="123" t="b">
        <f t="shared" si="3"/>
        <v>1</v>
      </c>
      <c r="AE25" s="99">
        <f>SUM(AF$22:AF25)</f>
        <v>0</v>
      </c>
      <c r="AF25" s="94"/>
      <c r="AG25" s="156"/>
      <c r="AH25" s="156"/>
      <c r="AI25" s="91"/>
      <c r="AJ25" s="123" t="b">
        <f t="shared" si="4"/>
        <v>1</v>
      </c>
    </row>
    <row r="26" spans="1:36" ht="16.5" customHeight="1" x14ac:dyDescent="0.25">
      <c r="B26" s="125" t="s">
        <v>71</v>
      </c>
      <c r="C26" s="125"/>
      <c r="G26" s="68">
        <v>5</v>
      </c>
      <c r="H26" s="69"/>
      <c r="I26" s="71"/>
      <c r="J26" s="69"/>
      <c r="K26" s="70"/>
      <c r="L26" s="123" t="b">
        <f t="shared" si="0"/>
        <v>1</v>
      </c>
      <c r="M26" s="68">
        <v>5</v>
      </c>
      <c r="N26" s="69"/>
      <c r="O26" s="135"/>
      <c r="P26" s="135"/>
      <c r="Q26" s="70"/>
      <c r="R26" s="123" t="b">
        <f t="shared" si="1"/>
        <v>1</v>
      </c>
      <c r="S26" s="68">
        <v>5</v>
      </c>
      <c r="T26" s="69"/>
      <c r="U26" s="135"/>
      <c r="V26" s="135"/>
      <c r="W26" s="70"/>
      <c r="X26" s="123" t="b">
        <f t="shared" si="2"/>
        <v>1</v>
      </c>
      <c r="Y26" s="101">
        <f>SUM(Z$22:Z26)</f>
        <v>0</v>
      </c>
      <c r="Z26" s="93"/>
      <c r="AA26" s="137"/>
      <c r="AB26" s="137"/>
      <c r="AC26" s="3"/>
      <c r="AD26" s="123" t="b">
        <f t="shared" si="3"/>
        <v>1</v>
      </c>
      <c r="AE26" s="98">
        <f>SUM(AF$22:AF26)</f>
        <v>0</v>
      </c>
      <c r="AF26" s="93"/>
      <c r="AG26" s="137"/>
      <c r="AH26" s="137"/>
      <c r="AI26" s="3"/>
      <c r="AJ26" s="123" t="b">
        <f t="shared" si="4"/>
        <v>1</v>
      </c>
    </row>
    <row r="27" spans="1:36" ht="16.5" customHeight="1" x14ac:dyDescent="0.25">
      <c r="B27" s="125" t="s">
        <v>26</v>
      </c>
      <c r="C27" s="125"/>
      <c r="G27" s="43">
        <v>6</v>
      </c>
      <c r="H27" s="44"/>
      <c r="I27" s="104"/>
      <c r="J27" s="44"/>
      <c r="K27" s="45"/>
      <c r="L27" s="123" t="b">
        <f t="shared" si="0"/>
        <v>1</v>
      </c>
      <c r="M27" s="52">
        <v>6</v>
      </c>
      <c r="N27" s="53"/>
      <c r="O27" s="136"/>
      <c r="P27" s="136"/>
      <c r="Q27" s="54"/>
      <c r="R27" s="123" t="b">
        <f t="shared" si="1"/>
        <v>1</v>
      </c>
      <c r="S27" s="61">
        <v>6</v>
      </c>
      <c r="T27" s="62"/>
      <c r="U27" s="142"/>
      <c r="V27" s="142"/>
      <c r="W27" s="63"/>
      <c r="X27" s="123" t="b">
        <f t="shared" si="2"/>
        <v>1</v>
      </c>
      <c r="Y27" s="102">
        <f>SUM(Z$22:Z27)</f>
        <v>0</v>
      </c>
      <c r="Z27" s="96"/>
      <c r="AA27" s="144"/>
      <c r="AB27" s="144"/>
      <c r="AC27" s="4"/>
      <c r="AD27" s="123" t="b">
        <f t="shared" si="3"/>
        <v>1</v>
      </c>
      <c r="AE27" s="99">
        <f>SUM(AF$22:AF27)</f>
        <v>0</v>
      </c>
      <c r="AF27" s="94"/>
      <c r="AG27" s="156"/>
      <c r="AH27" s="156"/>
      <c r="AI27" s="91"/>
      <c r="AJ27" s="123" t="b">
        <f t="shared" si="4"/>
        <v>1</v>
      </c>
    </row>
    <row r="28" spans="1:36" ht="16.5" customHeight="1" x14ac:dyDescent="0.25">
      <c r="B28" s="125" t="s">
        <v>72</v>
      </c>
      <c r="C28" s="125"/>
      <c r="G28" s="24">
        <v>7</v>
      </c>
      <c r="H28" s="7"/>
      <c r="I28" s="67"/>
      <c r="K28" s="3"/>
      <c r="L28" s="123" t="b">
        <f t="shared" si="0"/>
        <v>1</v>
      </c>
      <c r="M28" s="24">
        <v>7</v>
      </c>
      <c r="N28" s="7"/>
      <c r="O28" s="137"/>
      <c r="P28" s="137"/>
      <c r="Q28" s="3"/>
      <c r="R28" s="123" t="b">
        <f t="shared" si="1"/>
        <v>1</v>
      </c>
      <c r="S28" s="24">
        <v>7</v>
      </c>
      <c r="T28" s="7"/>
      <c r="U28" s="137"/>
      <c r="V28" s="137"/>
      <c r="W28" s="3"/>
      <c r="X28" s="123" t="b">
        <f t="shared" si="2"/>
        <v>1</v>
      </c>
      <c r="Y28" s="101">
        <f>SUM(Z$22:Z28)</f>
        <v>0</v>
      </c>
      <c r="Z28" s="93"/>
      <c r="AA28" s="137"/>
      <c r="AB28" s="137"/>
      <c r="AC28" s="3"/>
      <c r="AD28" s="123" t="b">
        <f t="shared" si="3"/>
        <v>1</v>
      </c>
      <c r="AE28" s="98">
        <f>SUM(AF$22:AF28)</f>
        <v>0</v>
      </c>
      <c r="AF28" s="93"/>
      <c r="AG28" s="137"/>
      <c r="AH28" s="137"/>
      <c r="AI28" s="3"/>
      <c r="AJ28" s="123" t="b">
        <f t="shared" si="4"/>
        <v>1</v>
      </c>
    </row>
    <row r="29" spans="1:36" ht="16.5" customHeight="1" x14ac:dyDescent="0.25">
      <c r="B29" s="125" t="s">
        <v>73</v>
      </c>
      <c r="C29" s="125"/>
      <c r="G29" s="43">
        <v>8</v>
      </c>
      <c r="H29" s="44"/>
      <c r="I29" s="104"/>
      <c r="J29" s="44"/>
      <c r="K29" s="45"/>
      <c r="L29" s="123" t="b">
        <f t="shared" si="0"/>
        <v>1</v>
      </c>
      <c r="M29" s="52">
        <v>8</v>
      </c>
      <c r="N29" s="53"/>
      <c r="O29" s="136"/>
      <c r="P29" s="136"/>
      <c r="Q29" s="54"/>
      <c r="R29" s="123" t="b">
        <f t="shared" si="1"/>
        <v>1</v>
      </c>
      <c r="S29" s="61">
        <v>8</v>
      </c>
      <c r="T29" s="62"/>
      <c r="U29" s="142"/>
      <c r="V29" s="142"/>
      <c r="W29" s="63"/>
      <c r="X29" s="123" t="b">
        <f t="shared" si="2"/>
        <v>1</v>
      </c>
      <c r="Y29" s="102">
        <f>SUM(Z$22:Z29)</f>
        <v>0</v>
      </c>
      <c r="Z29" s="96"/>
      <c r="AA29" s="144"/>
      <c r="AB29" s="144"/>
      <c r="AC29" s="4"/>
      <c r="AD29" s="123" t="b">
        <f t="shared" si="3"/>
        <v>1</v>
      </c>
      <c r="AE29" s="99">
        <f>SUM(AF$22:AF29)</f>
        <v>0</v>
      </c>
      <c r="AF29" s="94"/>
      <c r="AG29" s="156"/>
      <c r="AH29" s="156"/>
      <c r="AI29" s="91"/>
      <c r="AJ29" s="123" t="b">
        <f t="shared" si="4"/>
        <v>1</v>
      </c>
    </row>
    <row r="30" spans="1:36" ht="16.5" customHeight="1" x14ac:dyDescent="0.25">
      <c r="B30" s="125" t="s">
        <v>25</v>
      </c>
      <c r="C30" s="125"/>
      <c r="G30" s="24">
        <v>9</v>
      </c>
      <c r="H30" s="7"/>
      <c r="I30" s="67"/>
      <c r="K30" s="3"/>
      <c r="L30" s="123" t="b">
        <f t="shared" si="0"/>
        <v>1</v>
      </c>
      <c r="M30" s="24">
        <v>9</v>
      </c>
      <c r="N30" s="7"/>
      <c r="O30" s="137"/>
      <c r="P30" s="137"/>
      <c r="Q30" s="3"/>
      <c r="R30" s="123" t="b">
        <f t="shared" si="1"/>
        <v>1</v>
      </c>
      <c r="S30" s="24">
        <v>9</v>
      </c>
      <c r="T30" s="7"/>
      <c r="U30" s="137"/>
      <c r="V30" s="137"/>
      <c r="W30" s="3"/>
      <c r="X30" s="123" t="b">
        <f t="shared" si="2"/>
        <v>1</v>
      </c>
      <c r="Y30" s="101">
        <f>SUM(Z$22:Z30)</f>
        <v>0</v>
      </c>
      <c r="Z30" s="93"/>
      <c r="AA30" s="137"/>
      <c r="AB30" s="137"/>
      <c r="AC30" s="3"/>
      <c r="AD30" s="123" t="b">
        <f t="shared" si="3"/>
        <v>1</v>
      </c>
      <c r="AE30" s="98">
        <f>SUM(AF$22:AF30)</f>
        <v>0</v>
      </c>
      <c r="AF30" s="93"/>
      <c r="AG30" s="137"/>
      <c r="AH30" s="137"/>
      <c r="AI30" s="3"/>
      <c r="AJ30" s="123" t="b">
        <f t="shared" si="4"/>
        <v>1</v>
      </c>
    </row>
    <row r="31" spans="1:36" ht="16.5" customHeight="1" x14ac:dyDescent="0.25">
      <c r="G31" s="43">
        <v>10</v>
      </c>
      <c r="H31" s="44"/>
      <c r="I31" s="104"/>
      <c r="J31" s="44"/>
      <c r="K31" s="45"/>
      <c r="L31" s="123" t="b">
        <f t="shared" si="0"/>
        <v>1</v>
      </c>
      <c r="M31" s="52">
        <v>10</v>
      </c>
      <c r="N31" s="53"/>
      <c r="O31" s="136"/>
      <c r="P31" s="136"/>
      <c r="Q31" s="54"/>
      <c r="R31" s="123" t="b">
        <f t="shared" si="1"/>
        <v>1</v>
      </c>
      <c r="S31" s="61">
        <v>10</v>
      </c>
      <c r="T31" s="62"/>
      <c r="U31" s="142"/>
      <c r="V31" s="142"/>
      <c r="W31" s="63"/>
      <c r="X31" s="123" t="b">
        <f t="shared" si="2"/>
        <v>1</v>
      </c>
      <c r="Y31" s="102">
        <f>SUM(Z$22:Z31)</f>
        <v>0</v>
      </c>
      <c r="Z31" s="96"/>
      <c r="AA31" s="144"/>
      <c r="AB31" s="144"/>
      <c r="AC31" s="4"/>
      <c r="AD31" s="123" t="b">
        <f t="shared" si="3"/>
        <v>1</v>
      </c>
      <c r="AE31" s="99">
        <f>SUM(AF$22:AF31)</f>
        <v>0</v>
      </c>
      <c r="AF31" s="94"/>
      <c r="AG31" s="156"/>
      <c r="AH31" s="156"/>
      <c r="AI31" s="91"/>
      <c r="AJ31" s="123" t="b">
        <f t="shared" si="4"/>
        <v>1</v>
      </c>
    </row>
    <row r="32" spans="1:36" ht="16.5" customHeight="1" x14ac:dyDescent="0.25">
      <c r="G32" s="24">
        <v>11</v>
      </c>
      <c r="H32" s="7"/>
      <c r="I32" s="67"/>
      <c r="K32" s="3"/>
      <c r="L32" s="123" t="b">
        <f t="shared" si="0"/>
        <v>1</v>
      </c>
      <c r="M32" s="24">
        <v>11</v>
      </c>
      <c r="N32" s="7"/>
      <c r="O32" s="137"/>
      <c r="P32" s="137"/>
      <c r="Q32" s="3"/>
      <c r="R32" s="123" t="b">
        <f t="shared" si="1"/>
        <v>1</v>
      </c>
      <c r="S32" s="24">
        <v>11</v>
      </c>
      <c r="T32" s="7"/>
      <c r="U32" s="137"/>
      <c r="V32" s="137"/>
      <c r="W32" s="3"/>
      <c r="X32" s="123" t="b">
        <f t="shared" si="2"/>
        <v>1</v>
      </c>
      <c r="Y32" s="101">
        <f>SUM(Z$22:Z32)</f>
        <v>0</v>
      </c>
      <c r="Z32" s="93"/>
      <c r="AA32" s="137"/>
      <c r="AB32" s="137"/>
      <c r="AC32" s="3"/>
      <c r="AD32" s="123" t="b">
        <f t="shared" si="3"/>
        <v>1</v>
      </c>
      <c r="AE32" s="98">
        <f>SUM(AF$22:AF32)</f>
        <v>0</v>
      </c>
      <c r="AF32" s="93"/>
      <c r="AG32" s="137"/>
      <c r="AH32" s="137"/>
      <c r="AI32" s="3"/>
      <c r="AJ32" s="123" t="b">
        <f t="shared" si="4"/>
        <v>1</v>
      </c>
    </row>
    <row r="33" spans="7:36" ht="16.5" customHeight="1" x14ac:dyDescent="0.25">
      <c r="G33" s="43">
        <v>12</v>
      </c>
      <c r="H33" s="44"/>
      <c r="I33" s="104"/>
      <c r="J33" s="44"/>
      <c r="K33" s="45"/>
      <c r="L33" s="123" t="b">
        <f t="shared" si="0"/>
        <v>1</v>
      </c>
      <c r="M33" s="52">
        <v>12</v>
      </c>
      <c r="N33" s="53"/>
      <c r="O33" s="136"/>
      <c r="P33" s="136"/>
      <c r="Q33" s="54"/>
      <c r="R33" s="123" t="b">
        <f t="shared" si="1"/>
        <v>1</v>
      </c>
      <c r="S33" s="61">
        <v>12</v>
      </c>
      <c r="T33" s="62"/>
      <c r="U33" s="142"/>
      <c r="V33" s="142"/>
      <c r="W33" s="63"/>
      <c r="X33" s="123" t="b">
        <f t="shared" si="2"/>
        <v>1</v>
      </c>
      <c r="Y33" s="102">
        <f>SUM(Z$22:Z33)</f>
        <v>0</v>
      </c>
      <c r="Z33" s="96"/>
      <c r="AA33" s="144"/>
      <c r="AB33" s="144"/>
      <c r="AC33" s="4"/>
      <c r="AD33" s="123" t="b">
        <f t="shared" si="3"/>
        <v>1</v>
      </c>
      <c r="AE33" s="99">
        <f>SUM(AF$22:AF33)</f>
        <v>0</v>
      </c>
      <c r="AF33" s="94"/>
      <c r="AG33" s="156"/>
      <c r="AH33" s="156"/>
      <c r="AI33" s="91"/>
      <c r="AJ33" s="123" t="b">
        <f t="shared" si="4"/>
        <v>1</v>
      </c>
    </row>
    <row r="34" spans="7:36" ht="16.5" customHeight="1" x14ac:dyDescent="0.25">
      <c r="G34" s="24">
        <v>13</v>
      </c>
      <c r="H34" s="7"/>
      <c r="I34" s="67"/>
      <c r="K34" s="3"/>
      <c r="L34" s="123" t="b">
        <f t="shared" si="0"/>
        <v>1</v>
      </c>
      <c r="M34" s="24">
        <v>13</v>
      </c>
      <c r="N34" s="7"/>
      <c r="O34" s="137"/>
      <c r="P34" s="137"/>
      <c r="Q34" s="3"/>
      <c r="R34" s="123" t="b">
        <f t="shared" si="1"/>
        <v>1</v>
      </c>
      <c r="S34" s="24">
        <v>13</v>
      </c>
      <c r="T34" s="7"/>
      <c r="U34" s="137"/>
      <c r="V34" s="137"/>
      <c r="W34" s="3"/>
      <c r="X34" s="123" t="b">
        <f t="shared" si="2"/>
        <v>1</v>
      </c>
      <c r="Y34" s="101">
        <f>SUM(Z$22:Z34)</f>
        <v>0</v>
      </c>
      <c r="Z34" s="93"/>
      <c r="AA34" s="137"/>
      <c r="AB34" s="137"/>
      <c r="AC34" s="3"/>
      <c r="AD34" s="123" t="b">
        <f t="shared" si="3"/>
        <v>1</v>
      </c>
      <c r="AE34" s="98">
        <f>SUM(AF$22:AF34)</f>
        <v>0</v>
      </c>
      <c r="AF34" s="93"/>
      <c r="AG34" s="137"/>
      <c r="AH34" s="137"/>
      <c r="AI34" s="3"/>
      <c r="AJ34" s="123" t="b">
        <f t="shared" si="4"/>
        <v>1</v>
      </c>
    </row>
    <row r="35" spans="7:36" ht="16.5" customHeight="1" x14ac:dyDescent="0.25">
      <c r="G35" s="43">
        <v>14</v>
      </c>
      <c r="H35" s="44"/>
      <c r="I35" s="104"/>
      <c r="J35" s="44"/>
      <c r="K35" s="45"/>
      <c r="L35" s="123" t="b">
        <f t="shared" si="0"/>
        <v>1</v>
      </c>
      <c r="M35" s="52">
        <v>14</v>
      </c>
      <c r="N35" s="53"/>
      <c r="O35" s="136"/>
      <c r="P35" s="136"/>
      <c r="Q35" s="54"/>
      <c r="R35" s="123" t="b">
        <f t="shared" si="1"/>
        <v>1</v>
      </c>
      <c r="S35" s="61">
        <v>14</v>
      </c>
      <c r="T35" s="62"/>
      <c r="U35" s="142"/>
      <c r="V35" s="142"/>
      <c r="W35" s="63"/>
      <c r="X35" s="123" t="b">
        <f t="shared" si="2"/>
        <v>1</v>
      </c>
      <c r="Y35" s="102">
        <f>SUM(Z$22:Z35)</f>
        <v>0</v>
      </c>
      <c r="Z35" s="96"/>
      <c r="AA35" s="144"/>
      <c r="AB35" s="144"/>
      <c r="AC35" s="4"/>
      <c r="AD35" s="123" t="b">
        <f t="shared" si="3"/>
        <v>1</v>
      </c>
      <c r="AE35" s="99">
        <f>SUM(AF$22:AF35)</f>
        <v>0</v>
      </c>
      <c r="AF35" s="94"/>
      <c r="AG35" s="156"/>
      <c r="AH35" s="156"/>
      <c r="AI35" s="91"/>
      <c r="AJ35" s="123" t="b">
        <f t="shared" si="4"/>
        <v>1</v>
      </c>
    </row>
    <row r="36" spans="7:36" ht="16.5" customHeight="1" x14ac:dyDescent="0.25">
      <c r="G36" s="68">
        <v>15</v>
      </c>
      <c r="H36" s="69"/>
      <c r="I36" s="71"/>
      <c r="J36" s="69"/>
      <c r="K36" s="70"/>
      <c r="L36" s="123" t="b">
        <f t="shared" si="0"/>
        <v>1</v>
      </c>
      <c r="M36" s="68">
        <v>15</v>
      </c>
      <c r="N36" s="69"/>
      <c r="O36" s="135"/>
      <c r="P36" s="135"/>
      <c r="Q36" s="70"/>
      <c r="R36" s="123" t="b">
        <f t="shared" si="1"/>
        <v>1</v>
      </c>
      <c r="S36" s="68">
        <v>15</v>
      </c>
      <c r="T36" s="69"/>
      <c r="U36" s="135"/>
      <c r="V36" s="135"/>
      <c r="W36" s="70"/>
      <c r="X36" s="123" t="b">
        <f t="shared" si="2"/>
        <v>1</v>
      </c>
      <c r="Y36" s="101">
        <f>SUM(Z$22:Z36)</f>
        <v>0</v>
      </c>
      <c r="Z36" s="93"/>
      <c r="AA36" s="137"/>
      <c r="AB36" s="137"/>
      <c r="AC36" s="3"/>
      <c r="AD36" s="123" t="b">
        <f t="shared" si="3"/>
        <v>1</v>
      </c>
      <c r="AE36" s="98">
        <f>SUM(AF$22:AF36)</f>
        <v>0</v>
      </c>
      <c r="AF36" s="93"/>
      <c r="AG36" s="137"/>
      <c r="AH36" s="137"/>
      <c r="AI36" s="3"/>
      <c r="AJ36" s="123" t="b">
        <f t="shared" si="4"/>
        <v>1</v>
      </c>
    </row>
    <row r="37" spans="7:36" ht="16.5" customHeight="1" x14ac:dyDescent="0.25">
      <c r="G37" s="43">
        <v>16</v>
      </c>
      <c r="H37" s="44"/>
      <c r="I37" s="104"/>
      <c r="J37" s="44"/>
      <c r="K37" s="45"/>
      <c r="L37" s="123" t="b">
        <f t="shared" si="0"/>
        <v>1</v>
      </c>
      <c r="M37" s="52">
        <v>16</v>
      </c>
      <c r="N37" s="53"/>
      <c r="O37" s="136"/>
      <c r="P37" s="136"/>
      <c r="Q37" s="54"/>
      <c r="R37" s="123" t="b">
        <f t="shared" si="1"/>
        <v>1</v>
      </c>
      <c r="S37" s="61">
        <v>16</v>
      </c>
      <c r="T37" s="62"/>
      <c r="U37" s="142"/>
      <c r="V37" s="142"/>
      <c r="W37" s="63"/>
      <c r="X37" s="123" t="b">
        <f t="shared" si="2"/>
        <v>1</v>
      </c>
      <c r="Y37" s="102">
        <f>SUM(Z$22:Z37)</f>
        <v>0</v>
      </c>
      <c r="Z37" s="96"/>
      <c r="AA37" s="144"/>
      <c r="AB37" s="144"/>
      <c r="AC37" s="4"/>
      <c r="AD37" s="123" t="b">
        <f t="shared" si="3"/>
        <v>1</v>
      </c>
      <c r="AE37" s="99">
        <f>SUM(AF$22:AF37)</f>
        <v>0</v>
      </c>
      <c r="AF37" s="94"/>
      <c r="AG37" s="156"/>
      <c r="AH37" s="156"/>
      <c r="AI37" s="91"/>
      <c r="AJ37" s="123" t="b">
        <f t="shared" si="4"/>
        <v>1</v>
      </c>
    </row>
    <row r="38" spans="7:36" ht="16.5" customHeight="1" x14ac:dyDescent="0.25">
      <c r="G38" s="24">
        <v>17</v>
      </c>
      <c r="H38" s="7"/>
      <c r="I38" s="67"/>
      <c r="K38" s="3"/>
      <c r="L38" s="123" t="b">
        <f t="shared" si="0"/>
        <v>1</v>
      </c>
      <c r="M38" s="24">
        <v>17</v>
      </c>
      <c r="N38" s="7"/>
      <c r="O38" s="137"/>
      <c r="P38" s="137"/>
      <c r="Q38" s="3"/>
      <c r="R38" s="123" t="b">
        <f t="shared" si="1"/>
        <v>1</v>
      </c>
      <c r="S38" s="24">
        <v>17</v>
      </c>
      <c r="T38" s="7"/>
      <c r="U38" s="137"/>
      <c r="V38" s="137"/>
      <c r="W38" s="3"/>
      <c r="X38" s="123" t="b">
        <f t="shared" si="2"/>
        <v>1</v>
      </c>
      <c r="Y38" s="101">
        <f>SUM(Z$22:Z38)</f>
        <v>0</v>
      </c>
      <c r="Z38" s="93"/>
      <c r="AA38" s="137"/>
      <c r="AB38" s="137"/>
      <c r="AC38" s="3"/>
      <c r="AD38" s="123" t="b">
        <f t="shared" si="3"/>
        <v>1</v>
      </c>
      <c r="AE38" s="98">
        <f>SUM(AF$22:AF38)</f>
        <v>0</v>
      </c>
      <c r="AF38" s="93"/>
      <c r="AG38" s="137"/>
      <c r="AH38" s="137"/>
      <c r="AI38" s="3"/>
      <c r="AJ38" s="123" t="b">
        <f t="shared" si="4"/>
        <v>1</v>
      </c>
    </row>
    <row r="39" spans="7:36" ht="16.5" customHeight="1" x14ac:dyDescent="0.25">
      <c r="G39" s="43">
        <v>18</v>
      </c>
      <c r="H39" s="44"/>
      <c r="I39" s="104"/>
      <c r="J39" s="44"/>
      <c r="K39" s="45"/>
      <c r="L39" s="123" t="b">
        <f t="shared" si="0"/>
        <v>1</v>
      </c>
      <c r="M39" s="52">
        <v>18</v>
      </c>
      <c r="N39" s="53"/>
      <c r="O39" s="136"/>
      <c r="P39" s="136"/>
      <c r="Q39" s="54"/>
      <c r="R39" s="123" t="b">
        <f t="shared" si="1"/>
        <v>1</v>
      </c>
      <c r="S39" s="61">
        <v>18</v>
      </c>
      <c r="T39" s="62"/>
      <c r="U39" s="142"/>
      <c r="V39" s="142"/>
      <c r="W39" s="63"/>
      <c r="X39" s="123" t="b">
        <f t="shared" si="2"/>
        <v>1</v>
      </c>
      <c r="Y39" s="102">
        <f>SUM(Z$22:Z39)</f>
        <v>0</v>
      </c>
      <c r="Z39" s="96"/>
      <c r="AA39" s="144"/>
      <c r="AB39" s="144"/>
      <c r="AC39" s="4"/>
      <c r="AD39" s="123" t="b">
        <f t="shared" si="3"/>
        <v>1</v>
      </c>
      <c r="AE39" s="99">
        <f>SUM(AF$22:AF39)</f>
        <v>0</v>
      </c>
      <c r="AF39" s="94"/>
      <c r="AG39" s="156"/>
      <c r="AH39" s="156"/>
      <c r="AI39" s="91"/>
      <c r="AJ39" s="123" t="b">
        <f t="shared" si="4"/>
        <v>1</v>
      </c>
    </row>
    <row r="40" spans="7:36" ht="16.5" customHeight="1" x14ac:dyDescent="0.25">
      <c r="G40" s="24">
        <v>19</v>
      </c>
      <c r="H40" s="7"/>
      <c r="I40" s="67"/>
      <c r="K40" s="3"/>
      <c r="L40" s="123" t="b">
        <f t="shared" si="0"/>
        <v>1</v>
      </c>
      <c r="M40" s="24">
        <v>19</v>
      </c>
      <c r="N40" s="7"/>
      <c r="O40" s="137"/>
      <c r="P40" s="137"/>
      <c r="Q40" s="3"/>
      <c r="R40" s="123" t="b">
        <f t="shared" si="1"/>
        <v>1</v>
      </c>
      <c r="S40" s="24">
        <v>19</v>
      </c>
      <c r="T40" s="7"/>
      <c r="U40" s="137"/>
      <c r="V40" s="137"/>
      <c r="W40" s="3"/>
      <c r="X40" s="123" t="b">
        <f t="shared" si="2"/>
        <v>1</v>
      </c>
      <c r="Y40" s="101">
        <f>SUM(Z$22:Z40)</f>
        <v>0</v>
      </c>
      <c r="Z40" s="93"/>
      <c r="AA40" s="137"/>
      <c r="AB40" s="137"/>
      <c r="AC40" s="3"/>
      <c r="AD40" s="123" t="b">
        <f t="shared" si="3"/>
        <v>1</v>
      </c>
      <c r="AE40" s="98">
        <f>SUM(AF$22:AF40)</f>
        <v>0</v>
      </c>
      <c r="AF40" s="93"/>
      <c r="AG40" s="137"/>
      <c r="AH40" s="137"/>
      <c r="AI40" s="3"/>
      <c r="AJ40" s="123" t="b">
        <f t="shared" si="4"/>
        <v>1</v>
      </c>
    </row>
    <row r="41" spans="7:36" ht="16.5" customHeight="1" x14ac:dyDescent="0.25">
      <c r="G41" s="43">
        <v>20</v>
      </c>
      <c r="H41" s="44"/>
      <c r="I41" s="104"/>
      <c r="J41" s="44"/>
      <c r="K41" s="45"/>
      <c r="L41" s="123" t="b">
        <f t="shared" si="0"/>
        <v>1</v>
      </c>
      <c r="M41" s="52">
        <v>20</v>
      </c>
      <c r="N41" s="53"/>
      <c r="O41" s="136"/>
      <c r="P41" s="136"/>
      <c r="Q41" s="54"/>
      <c r="R41" s="123" t="b">
        <f t="shared" si="1"/>
        <v>1</v>
      </c>
      <c r="S41" s="61">
        <v>20</v>
      </c>
      <c r="T41" s="62"/>
      <c r="U41" s="142"/>
      <c r="V41" s="142"/>
      <c r="W41" s="63"/>
      <c r="X41" s="123" t="b">
        <f t="shared" si="2"/>
        <v>1</v>
      </c>
      <c r="Y41" s="102">
        <f>SUM(Z$22:Z41)</f>
        <v>0</v>
      </c>
      <c r="Z41" s="96"/>
      <c r="AA41" s="144"/>
      <c r="AB41" s="144"/>
      <c r="AC41" s="4"/>
      <c r="AD41" s="123" t="b">
        <f t="shared" si="3"/>
        <v>1</v>
      </c>
      <c r="AE41" s="99">
        <f>SUM(AF$22:AF41)</f>
        <v>0</v>
      </c>
      <c r="AF41" s="94"/>
      <c r="AG41" s="156"/>
      <c r="AH41" s="156"/>
      <c r="AI41" s="91"/>
      <c r="AJ41" s="123" t="b">
        <f t="shared" si="4"/>
        <v>1</v>
      </c>
    </row>
    <row r="42" spans="7:36" ht="16.5" customHeight="1" x14ac:dyDescent="0.25">
      <c r="G42" s="24">
        <v>21</v>
      </c>
      <c r="H42" s="7"/>
      <c r="I42" s="67"/>
      <c r="K42" s="3"/>
      <c r="L42" s="123" t="b">
        <f t="shared" si="0"/>
        <v>1</v>
      </c>
      <c r="M42" s="24">
        <v>21</v>
      </c>
      <c r="N42" s="7"/>
      <c r="O42" s="137"/>
      <c r="P42" s="137"/>
      <c r="Q42" s="3"/>
      <c r="R42" s="123" t="b">
        <f t="shared" si="1"/>
        <v>1</v>
      </c>
      <c r="S42" s="24">
        <v>21</v>
      </c>
      <c r="T42" s="7"/>
      <c r="U42" s="137"/>
      <c r="V42" s="137"/>
      <c r="W42" s="3"/>
      <c r="X42" s="123" t="b">
        <f t="shared" si="2"/>
        <v>1</v>
      </c>
      <c r="Y42" s="101">
        <f>SUM(Z$22:Z42)</f>
        <v>0</v>
      </c>
      <c r="Z42" s="93"/>
      <c r="AA42" s="137"/>
      <c r="AB42" s="137"/>
      <c r="AC42" s="3"/>
      <c r="AD42" s="123" t="b">
        <f t="shared" si="3"/>
        <v>1</v>
      </c>
      <c r="AE42" s="98">
        <f>SUM(AF$22:AF42)</f>
        <v>0</v>
      </c>
      <c r="AF42" s="93"/>
      <c r="AG42" s="137"/>
      <c r="AH42" s="137"/>
      <c r="AI42" s="3"/>
      <c r="AJ42" s="123" t="b">
        <f t="shared" si="4"/>
        <v>1</v>
      </c>
    </row>
    <row r="43" spans="7:36" ht="16.5" customHeight="1" x14ac:dyDescent="0.25">
      <c r="G43" s="43">
        <v>22</v>
      </c>
      <c r="H43" s="44"/>
      <c r="I43" s="104"/>
      <c r="J43" s="44"/>
      <c r="K43" s="45"/>
      <c r="L43" s="123" t="b">
        <f t="shared" si="0"/>
        <v>1</v>
      </c>
      <c r="M43" s="52">
        <v>22</v>
      </c>
      <c r="N43" s="53"/>
      <c r="O43" s="136"/>
      <c r="P43" s="136"/>
      <c r="Q43" s="54"/>
      <c r="R43" s="123" t="b">
        <f t="shared" si="1"/>
        <v>1</v>
      </c>
      <c r="S43" s="61">
        <v>22</v>
      </c>
      <c r="T43" s="62"/>
      <c r="U43" s="142"/>
      <c r="V43" s="142"/>
      <c r="W43" s="63"/>
      <c r="X43" s="123" t="b">
        <f t="shared" si="2"/>
        <v>1</v>
      </c>
      <c r="Y43" s="102">
        <f>SUM(Z$22:Z43)</f>
        <v>0</v>
      </c>
      <c r="Z43" s="96"/>
      <c r="AA43" s="144"/>
      <c r="AB43" s="144"/>
      <c r="AC43" s="4"/>
      <c r="AD43" s="123" t="b">
        <f t="shared" si="3"/>
        <v>1</v>
      </c>
      <c r="AE43" s="99">
        <f>SUM(AF$22:AF43)</f>
        <v>0</v>
      </c>
      <c r="AF43" s="94"/>
      <c r="AG43" s="156"/>
      <c r="AH43" s="156"/>
      <c r="AI43" s="91"/>
      <c r="AJ43" s="123" t="b">
        <f t="shared" si="4"/>
        <v>1</v>
      </c>
    </row>
    <row r="44" spans="7:36" ht="16.5" customHeight="1" x14ac:dyDescent="0.25">
      <c r="G44" s="24">
        <v>23</v>
      </c>
      <c r="H44" s="7"/>
      <c r="I44" s="67"/>
      <c r="K44" s="3"/>
      <c r="L44" s="123" t="b">
        <f t="shared" si="0"/>
        <v>1</v>
      </c>
      <c r="M44" s="24">
        <v>23</v>
      </c>
      <c r="N44" s="7"/>
      <c r="O44" s="137"/>
      <c r="P44" s="137"/>
      <c r="Q44" s="3"/>
      <c r="R44" s="123" t="b">
        <f t="shared" si="1"/>
        <v>1</v>
      </c>
      <c r="S44" s="24">
        <v>23</v>
      </c>
      <c r="T44" s="7"/>
      <c r="U44" s="137"/>
      <c r="V44" s="137"/>
      <c r="W44" s="3"/>
      <c r="X44" s="123" t="b">
        <f t="shared" si="2"/>
        <v>1</v>
      </c>
      <c r="Y44" s="101">
        <f>SUM(Z$22:Z44)</f>
        <v>0</v>
      </c>
      <c r="Z44" s="93"/>
      <c r="AA44" s="137"/>
      <c r="AB44" s="137"/>
      <c r="AC44" s="3"/>
      <c r="AD44" s="123" t="b">
        <f t="shared" si="3"/>
        <v>1</v>
      </c>
      <c r="AE44" s="98">
        <f>SUM(AF$22:AF44)</f>
        <v>0</v>
      </c>
      <c r="AF44" s="93"/>
      <c r="AG44" s="137"/>
      <c r="AH44" s="137"/>
      <c r="AI44" s="3"/>
      <c r="AJ44" s="123" t="b">
        <f t="shared" si="4"/>
        <v>1</v>
      </c>
    </row>
    <row r="45" spans="7:36" ht="16.5" customHeight="1" x14ac:dyDescent="0.25">
      <c r="G45" s="43">
        <v>24</v>
      </c>
      <c r="H45" s="44"/>
      <c r="I45" s="104"/>
      <c r="J45" s="44"/>
      <c r="K45" s="45"/>
      <c r="L45" s="123" t="b">
        <f t="shared" si="0"/>
        <v>1</v>
      </c>
      <c r="M45" s="52">
        <v>24</v>
      </c>
      <c r="N45" s="53"/>
      <c r="O45" s="136"/>
      <c r="P45" s="136"/>
      <c r="Q45" s="54"/>
      <c r="R45" s="123" t="b">
        <f t="shared" si="1"/>
        <v>1</v>
      </c>
      <c r="S45" s="61">
        <v>24</v>
      </c>
      <c r="T45" s="62"/>
      <c r="U45" s="142"/>
      <c r="V45" s="142"/>
      <c r="W45" s="63"/>
      <c r="X45" s="123" t="b">
        <f t="shared" si="2"/>
        <v>1</v>
      </c>
      <c r="Y45" s="102">
        <f>SUM(Z$22:Z45)</f>
        <v>0</v>
      </c>
      <c r="Z45" s="96"/>
      <c r="AA45" s="144"/>
      <c r="AB45" s="144"/>
      <c r="AC45" s="4"/>
      <c r="AD45" s="123" t="b">
        <f t="shared" si="3"/>
        <v>1</v>
      </c>
      <c r="AE45" s="99">
        <f>SUM(AF$22:AF45)</f>
        <v>0</v>
      </c>
      <c r="AF45" s="94"/>
      <c r="AG45" s="156"/>
      <c r="AH45" s="156"/>
      <c r="AI45" s="91"/>
      <c r="AJ45" s="123" t="b">
        <f t="shared" si="4"/>
        <v>1</v>
      </c>
    </row>
    <row r="46" spans="7:36" ht="16.5" customHeight="1" x14ac:dyDescent="0.25">
      <c r="G46" s="24">
        <v>25</v>
      </c>
      <c r="H46" s="7"/>
      <c r="I46" s="67"/>
      <c r="K46" s="3"/>
      <c r="L46" s="123" t="b">
        <f t="shared" si="0"/>
        <v>1</v>
      </c>
      <c r="M46" s="24">
        <v>25</v>
      </c>
      <c r="N46" s="7"/>
      <c r="O46" s="137"/>
      <c r="P46" s="137"/>
      <c r="Q46" s="3"/>
      <c r="R46" s="123" t="b">
        <f t="shared" si="1"/>
        <v>1</v>
      </c>
      <c r="S46" s="24">
        <v>25</v>
      </c>
      <c r="T46" s="7"/>
      <c r="U46" s="137"/>
      <c r="V46" s="137"/>
      <c r="W46" s="3"/>
      <c r="X46" s="123" t="b">
        <f t="shared" si="2"/>
        <v>1</v>
      </c>
      <c r="Y46" s="101">
        <f>SUM(Z$22:Z46)</f>
        <v>0</v>
      </c>
      <c r="Z46" s="93"/>
      <c r="AA46" s="137"/>
      <c r="AB46" s="137"/>
      <c r="AC46" s="3"/>
      <c r="AD46" s="123" t="b">
        <f t="shared" si="3"/>
        <v>1</v>
      </c>
      <c r="AE46" s="98">
        <f>SUM(AF$22:AF46)</f>
        <v>0</v>
      </c>
      <c r="AF46" s="93"/>
      <c r="AG46" s="137"/>
      <c r="AH46" s="137"/>
      <c r="AI46" s="3"/>
      <c r="AJ46" s="123" t="b">
        <f t="shared" si="4"/>
        <v>1</v>
      </c>
    </row>
    <row r="47" spans="7:36" ht="16.5" customHeight="1" x14ac:dyDescent="0.25">
      <c r="G47" s="43">
        <v>26</v>
      </c>
      <c r="H47" s="44"/>
      <c r="I47" s="104"/>
      <c r="J47" s="44"/>
      <c r="K47" s="45"/>
      <c r="L47" s="123" t="b">
        <f t="shared" si="0"/>
        <v>1</v>
      </c>
      <c r="M47" s="52">
        <v>26</v>
      </c>
      <c r="N47" s="53"/>
      <c r="O47" s="136"/>
      <c r="P47" s="136"/>
      <c r="Q47" s="54"/>
      <c r="R47" s="123" t="b">
        <f t="shared" si="1"/>
        <v>1</v>
      </c>
      <c r="S47" s="61">
        <v>26</v>
      </c>
      <c r="T47" s="62"/>
      <c r="U47" s="142"/>
      <c r="V47" s="142"/>
      <c r="W47" s="63"/>
      <c r="X47" s="123" t="b">
        <f t="shared" si="2"/>
        <v>1</v>
      </c>
      <c r="Y47" s="102">
        <f>SUM(Z$22:Z47)</f>
        <v>0</v>
      </c>
      <c r="Z47" s="96"/>
      <c r="AA47" s="144"/>
      <c r="AB47" s="144"/>
      <c r="AC47" s="4"/>
      <c r="AD47" s="123" t="b">
        <f t="shared" si="3"/>
        <v>1</v>
      </c>
      <c r="AE47" s="99">
        <f>SUM(AF$22:AF47)</f>
        <v>0</v>
      </c>
      <c r="AF47" s="94"/>
      <c r="AG47" s="156"/>
      <c r="AH47" s="156"/>
      <c r="AI47" s="91"/>
      <c r="AJ47" s="123" t="b">
        <f t="shared" si="4"/>
        <v>1</v>
      </c>
    </row>
    <row r="48" spans="7:36" ht="16.5" customHeight="1" x14ac:dyDescent="0.25">
      <c r="G48" s="24">
        <v>27</v>
      </c>
      <c r="H48" s="7"/>
      <c r="I48" s="67"/>
      <c r="K48" s="3"/>
      <c r="L48" s="123" t="b">
        <f t="shared" si="0"/>
        <v>1</v>
      </c>
      <c r="M48" s="24">
        <v>27</v>
      </c>
      <c r="N48" s="7"/>
      <c r="O48" s="137"/>
      <c r="P48" s="137"/>
      <c r="Q48" s="3"/>
      <c r="R48" s="123" t="b">
        <f t="shared" si="1"/>
        <v>1</v>
      </c>
      <c r="S48" s="24">
        <v>27</v>
      </c>
      <c r="T48" s="7"/>
      <c r="U48" s="137"/>
      <c r="V48" s="137"/>
      <c r="W48" s="3"/>
      <c r="X48" s="123" t="b">
        <f t="shared" si="2"/>
        <v>1</v>
      </c>
      <c r="Y48" s="101">
        <f>SUM(Z$22:Z48)</f>
        <v>0</v>
      </c>
      <c r="Z48" s="93"/>
      <c r="AA48" s="137"/>
      <c r="AB48" s="137"/>
      <c r="AC48" s="3"/>
      <c r="AD48" s="123" t="b">
        <f t="shared" si="3"/>
        <v>1</v>
      </c>
      <c r="AE48" s="98">
        <f>SUM(AF$22:AF48)</f>
        <v>0</v>
      </c>
      <c r="AF48" s="93"/>
      <c r="AG48" s="137"/>
      <c r="AH48" s="137"/>
      <c r="AI48" s="3"/>
      <c r="AJ48" s="123" t="b">
        <f t="shared" si="4"/>
        <v>1</v>
      </c>
    </row>
    <row r="49" spans="7:36" ht="16.5" customHeight="1" x14ac:dyDescent="0.25">
      <c r="G49" s="43">
        <v>28</v>
      </c>
      <c r="H49" s="44"/>
      <c r="I49" s="104"/>
      <c r="J49" s="44"/>
      <c r="K49" s="45"/>
      <c r="L49" s="123" t="b">
        <f t="shared" si="0"/>
        <v>1</v>
      </c>
      <c r="M49" s="52">
        <v>28</v>
      </c>
      <c r="N49" s="53"/>
      <c r="O49" s="136"/>
      <c r="P49" s="136"/>
      <c r="Q49" s="54"/>
      <c r="R49" s="123" t="b">
        <f t="shared" si="1"/>
        <v>1</v>
      </c>
      <c r="S49" s="61">
        <v>28</v>
      </c>
      <c r="T49" s="62"/>
      <c r="U49" s="142"/>
      <c r="V49" s="142"/>
      <c r="W49" s="63"/>
      <c r="X49" s="123" t="b">
        <f t="shared" si="2"/>
        <v>1</v>
      </c>
      <c r="Y49" s="102">
        <f>SUM(Z$22:Z49)</f>
        <v>0</v>
      </c>
      <c r="Z49" s="96"/>
      <c r="AA49" s="144"/>
      <c r="AB49" s="144"/>
      <c r="AC49" s="4"/>
      <c r="AD49" s="123" t="b">
        <f t="shared" si="3"/>
        <v>1</v>
      </c>
      <c r="AE49" s="99">
        <f>SUM(AF$22:AF49)</f>
        <v>0</v>
      </c>
      <c r="AF49" s="94"/>
      <c r="AG49" s="156"/>
      <c r="AH49" s="156"/>
      <c r="AI49" s="91"/>
      <c r="AJ49" s="123" t="b">
        <f t="shared" si="4"/>
        <v>1</v>
      </c>
    </row>
    <row r="50" spans="7:36" ht="16.5" customHeight="1" x14ac:dyDescent="0.25">
      <c r="G50" s="24">
        <v>29</v>
      </c>
      <c r="H50" s="7"/>
      <c r="I50" s="67"/>
      <c r="K50" s="3"/>
      <c r="L50" s="123" t="b">
        <f t="shared" si="0"/>
        <v>1</v>
      </c>
      <c r="M50" s="24">
        <v>29</v>
      </c>
      <c r="N50" s="7"/>
      <c r="O50" s="137"/>
      <c r="P50" s="137"/>
      <c r="Q50" s="3"/>
      <c r="R50" s="123" t="b">
        <f t="shared" si="1"/>
        <v>1</v>
      </c>
      <c r="S50" s="24">
        <v>29</v>
      </c>
      <c r="T50" s="7"/>
      <c r="U50" s="137"/>
      <c r="V50" s="137"/>
      <c r="W50" s="3"/>
      <c r="X50" s="123" t="b">
        <f t="shared" si="2"/>
        <v>1</v>
      </c>
      <c r="Y50" s="101">
        <f>SUM(Z$22:Z50)</f>
        <v>0</v>
      </c>
      <c r="Z50" s="93"/>
      <c r="AA50" s="137"/>
      <c r="AB50" s="137"/>
      <c r="AC50" s="3"/>
      <c r="AD50" s="123" t="b">
        <f t="shared" si="3"/>
        <v>1</v>
      </c>
      <c r="AE50" s="98">
        <f>SUM(AF$22:AF50)</f>
        <v>0</v>
      </c>
      <c r="AF50" s="93"/>
      <c r="AG50" s="137"/>
      <c r="AH50" s="137"/>
      <c r="AI50" s="3"/>
      <c r="AJ50" s="123" t="b">
        <f t="shared" si="4"/>
        <v>1</v>
      </c>
    </row>
    <row r="51" spans="7:36" ht="16.5" customHeight="1" x14ac:dyDescent="0.25">
      <c r="G51" s="72">
        <v>30</v>
      </c>
      <c r="H51" s="73"/>
      <c r="I51" s="105"/>
      <c r="J51" s="73"/>
      <c r="K51" s="74"/>
      <c r="L51" s="123" t="b">
        <f t="shared" si="0"/>
        <v>1</v>
      </c>
      <c r="M51" s="75">
        <v>30</v>
      </c>
      <c r="N51" s="76"/>
      <c r="O51" s="139"/>
      <c r="P51" s="139"/>
      <c r="Q51" s="77"/>
      <c r="R51" s="123" t="b">
        <f t="shared" si="1"/>
        <v>1</v>
      </c>
      <c r="S51" s="78">
        <v>30</v>
      </c>
      <c r="T51" s="79"/>
      <c r="U51" s="143"/>
      <c r="V51" s="143"/>
      <c r="W51" s="80"/>
      <c r="X51" s="123" t="b">
        <f t="shared" si="2"/>
        <v>1</v>
      </c>
      <c r="Y51" s="102">
        <f>SUM(Z$22:Z51)</f>
        <v>0</v>
      </c>
      <c r="Z51" s="96"/>
      <c r="AA51" s="144"/>
      <c r="AB51" s="144"/>
      <c r="AC51" s="4"/>
      <c r="AD51" s="123" t="b">
        <f t="shared" si="3"/>
        <v>1</v>
      </c>
      <c r="AE51" s="99">
        <f>SUM(AF$22:AF51)</f>
        <v>0</v>
      </c>
      <c r="AF51" s="94"/>
      <c r="AG51" s="156"/>
      <c r="AH51" s="156"/>
      <c r="AI51" s="91"/>
      <c r="AJ51" s="123" t="b">
        <f t="shared" si="4"/>
        <v>1</v>
      </c>
    </row>
    <row r="52" spans="7:36" ht="16.5" customHeight="1" x14ac:dyDescent="0.25">
      <c r="G52" s="24">
        <v>31</v>
      </c>
      <c r="H52" s="7"/>
      <c r="I52" s="67"/>
      <c r="K52" s="3"/>
      <c r="L52" s="123" t="b">
        <f>IF(NOT(ISBLANK(K52)),AND(K52&gt;=$C$20,K52&gt;=$C$21),TRUE)</f>
        <v>1</v>
      </c>
      <c r="M52" s="24">
        <v>31</v>
      </c>
      <c r="N52" s="7"/>
      <c r="O52" s="137"/>
      <c r="P52" s="137"/>
      <c r="Q52" s="3"/>
      <c r="R52" s="123" t="b">
        <f>IF(NOT(ISBLANK(Q52)),AND(Q52&gt;=$C$20,Q52&gt;=$C$21),TRUE)</f>
        <v>1</v>
      </c>
      <c r="S52" s="24">
        <v>31</v>
      </c>
      <c r="T52" s="7"/>
      <c r="U52" s="137"/>
      <c r="V52" s="137"/>
      <c r="W52" s="3"/>
      <c r="X52" s="123" t="b">
        <f>IF(NOT(ISBLANK(W52)),AND(W52&gt;=$C$20,W52&gt;=$C$21),TRUE)</f>
        <v>1</v>
      </c>
      <c r="Y52" s="101">
        <f>SUM(Z$22:Z52)</f>
        <v>0</v>
      </c>
      <c r="Z52" s="93"/>
      <c r="AA52" s="137"/>
      <c r="AB52" s="137"/>
      <c r="AC52" s="3"/>
      <c r="AD52" s="123" t="b">
        <f t="shared" si="3"/>
        <v>1</v>
      </c>
      <c r="AE52" s="98">
        <f>SUM(AF$22:AF52)</f>
        <v>0</v>
      </c>
      <c r="AF52" s="93"/>
      <c r="AG52" s="137"/>
      <c r="AH52" s="137"/>
      <c r="AI52" s="3"/>
      <c r="AJ52" s="123" t="b">
        <f t="shared" si="4"/>
        <v>1</v>
      </c>
    </row>
    <row r="53" spans="7:36" ht="16.5" customHeight="1" x14ac:dyDescent="0.25">
      <c r="G53" s="43">
        <v>32</v>
      </c>
      <c r="H53" s="44"/>
      <c r="I53" s="104"/>
      <c r="J53" s="44"/>
      <c r="K53" s="45"/>
      <c r="L53" s="123" t="b">
        <f t="shared" ref="L53:L116" si="5">IF(NOT(ISBLANK(K53)),AND(K53&gt;=$C$20,K53&gt;=$C$21),TRUE)</f>
        <v>1</v>
      </c>
      <c r="M53" s="52">
        <v>32</v>
      </c>
      <c r="N53" s="53"/>
      <c r="O53" s="136"/>
      <c r="P53" s="136"/>
      <c r="Q53" s="54"/>
      <c r="R53" s="123" t="b">
        <f t="shared" ref="R53:R116" si="6">IF(NOT(ISBLANK(Q53)),AND(Q53&gt;=$C$20,Q53&gt;=$C$21),TRUE)</f>
        <v>1</v>
      </c>
      <c r="S53" s="61">
        <v>32</v>
      </c>
      <c r="T53" s="62"/>
      <c r="U53" s="142"/>
      <c r="V53" s="142"/>
      <c r="W53" s="63"/>
      <c r="X53" s="123" t="b">
        <f t="shared" ref="X53:X116" si="7">IF(NOT(ISBLANK(W53)),AND(W53&gt;=$C$20,W53&gt;=$C$21),TRUE)</f>
        <v>1</v>
      </c>
      <c r="Y53" s="102">
        <f>SUM(Z$22:Z53)</f>
        <v>0</v>
      </c>
      <c r="Z53" s="96"/>
      <c r="AA53" s="144"/>
      <c r="AB53" s="144"/>
      <c r="AC53" s="4"/>
      <c r="AD53" s="123" t="b">
        <f t="shared" si="3"/>
        <v>1</v>
      </c>
      <c r="AE53" s="99">
        <f>SUM(AF$22:AF53)</f>
        <v>0</v>
      </c>
      <c r="AF53" s="94"/>
      <c r="AG53" s="156"/>
      <c r="AH53" s="156"/>
      <c r="AI53" s="91"/>
      <c r="AJ53" s="123" t="b">
        <f t="shared" si="4"/>
        <v>1</v>
      </c>
    </row>
    <row r="54" spans="7:36" ht="16.5" customHeight="1" x14ac:dyDescent="0.25">
      <c r="G54" s="24">
        <v>33</v>
      </c>
      <c r="H54" s="7"/>
      <c r="I54" s="67"/>
      <c r="K54" s="3"/>
      <c r="L54" s="123" t="b">
        <f t="shared" si="5"/>
        <v>1</v>
      </c>
      <c r="M54" s="24">
        <v>33</v>
      </c>
      <c r="N54" s="7"/>
      <c r="O54" s="137"/>
      <c r="P54" s="137"/>
      <c r="Q54" s="3"/>
      <c r="R54" s="123" t="b">
        <f t="shared" si="6"/>
        <v>1</v>
      </c>
      <c r="S54" s="24">
        <v>33</v>
      </c>
      <c r="T54" s="7"/>
      <c r="U54" s="137"/>
      <c r="V54" s="137"/>
      <c r="W54" s="3"/>
      <c r="X54" s="123" t="b">
        <f t="shared" si="7"/>
        <v>1</v>
      </c>
      <c r="Y54" s="101">
        <f>SUM(Z$22:Z54)</f>
        <v>0</v>
      </c>
      <c r="Z54" s="93"/>
      <c r="AA54" s="137"/>
      <c r="AB54" s="137"/>
      <c r="AC54" s="3"/>
      <c r="AD54" s="123" t="b">
        <f t="shared" si="3"/>
        <v>1</v>
      </c>
      <c r="AE54" s="98">
        <f>SUM(AF$22:AF54)</f>
        <v>0</v>
      </c>
      <c r="AF54" s="93"/>
      <c r="AG54" s="137"/>
      <c r="AH54" s="137"/>
      <c r="AI54" s="3"/>
      <c r="AJ54" s="123" t="b">
        <f t="shared" si="4"/>
        <v>1</v>
      </c>
    </row>
    <row r="55" spans="7:36" ht="16.5" customHeight="1" x14ac:dyDescent="0.25">
      <c r="G55" s="43">
        <v>34</v>
      </c>
      <c r="H55" s="44"/>
      <c r="I55" s="104"/>
      <c r="J55" s="44"/>
      <c r="K55" s="45"/>
      <c r="L55" s="123" t="b">
        <f t="shared" si="5"/>
        <v>1</v>
      </c>
      <c r="M55" s="52">
        <v>34</v>
      </c>
      <c r="N55" s="53"/>
      <c r="O55" s="136"/>
      <c r="P55" s="136"/>
      <c r="Q55" s="54"/>
      <c r="R55" s="123" t="b">
        <f t="shared" si="6"/>
        <v>1</v>
      </c>
      <c r="S55" s="61">
        <v>34</v>
      </c>
      <c r="T55" s="62"/>
      <c r="U55" s="142"/>
      <c r="V55" s="142"/>
      <c r="W55" s="63"/>
      <c r="X55" s="123" t="b">
        <f t="shared" si="7"/>
        <v>1</v>
      </c>
      <c r="Y55" s="102">
        <f>SUM(Z$22:Z55)</f>
        <v>0</v>
      </c>
      <c r="Z55" s="96"/>
      <c r="AA55" s="144"/>
      <c r="AB55" s="144"/>
      <c r="AC55" s="4"/>
      <c r="AD55" s="123" t="b">
        <f t="shared" si="3"/>
        <v>1</v>
      </c>
      <c r="AE55" s="99">
        <f>SUM(AF$22:AF55)</f>
        <v>0</v>
      </c>
      <c r="AF55" s="94"/>
      <c r="AG55" s="156"/>
      <c r="AH55" s="156"/>
      <c r="AI55" s="91"/>
      <c r="AJ55" s="123" t="b">
        <f t="shared" si="4"/>
        <v>1</v>
      </c>
    </row>
    <row r="56" spans="7:36" ht="16.5" customHeight="1" x14ac:dyDescent="0.25">
      <c r="G56" s="24">
        <v>35</v>
      </c>
      <c r="H56" s="7"/>
      <c r="I56" s="67"/>
      <c r="K56" s="3"/>
      <c r="L56" s="123" t="b">
        <f t="shared" si="5"/>
        <v>1</v>
      </c>
      <c r="M56" s="24">
        <v>35</v>
      </c>
      <c r="N56" s="7"/>
      <c r="O56" s="137"/>
      <c r="P56" s="137"/>
      <c r="Q56" s="3"/>
      <c r="R56" s="123" t="b">
        <f t="shared" si="6"/>
        <v>1</v>
      </c>
      <c r="S56" s="24">
        <v>35</v>
      </c>
      <c r="T56" s="7"/>
      <c r="U56" s="137"/>
      <c r="V56" s="137"/>
      <c r="W56" s="3"/>
      <c r="X56" s="123" t="b">
        <f t="shared" si="7"/>
        <v>1</v>
      </c>
      <c r="Y56" s="101">
        <f>SUM(Z$22:Z56)</f>
        <v>0</v>
      </c>
      <c r="Z56" s="93"/>
      <c r="AA56" s="137"/>
      <c r="AB56" s="137"/>
      <c r="AC56" s="3"/>
      <c r="AD56" s="123" t="b">
        <f t="shared" si="3"/>
        <v>1</v>
      </c>
      <c r="AE56" s="98">
        <f>SUM(AF$22:AF56)</f>
        <v>0</v>
      </c>
      <c r="AF56" s="93"/>
      <c r="AG56" s="137"/>
      <c r="AH56" s="137"/>
      <c r="AI56" s="3"/>
      <c r="AJ56" s="123" t="b">
        <f t="shared" si="4"/>
        <v>1</v>
      </c>
    </row>
    <row r="57" spans="7:36" ht="16.5" customHeight="1" x14ac:dyDescent="0.25">
      <c r="G57" s="43">
        <v>36</v>
      </c>
      <c r="H57" s="44"/>
      <c r="I57" s="104"/>
      <c r="J57" s="44"/>
      <c r="K57" s="45"/>
      <c r="L57" s="123" t="b">
        <f t="shared" si="5"/>
        <v>1</v>
      </c>
      <c r="M57" s="52">
        <v>36</v>
      </c>
      <c r="N57" s="53"/>
      <c r="O57" s="136"/>
      <c r="P57" s="136"/>
      <c r="Q57" s="54"/>
      <c r="R57" s="123" t="b">
        <f t="shared" si="6"/>
        <v>1</v>
      </c>
      <c r="S57" s="61">
        <v>36</v>
      </c>
      <c r="T57" s="62"/>
      <c r="U57" s="142"/>
      <c r="V57" s="142"/>
      <c r="W57" s="63"/>
      <c r="X57" s="123" t="b">
        <f t="shared" si="7"/>
        <v>1</v>
      </c>
      <c r="Y57" s="102">
        <f>SUM(Z$22:Z57)</f>
        <v>0</v>
      </c>
      <c r="Z57" s="96"/>
      <c r="AA57" s="144"/>
      <c r="AB57" s="144"/>
      <c r="AC57" s="4"/>
      <c r="AD57" s="123" t="b">
        <f t="shared" si="3"/>
        <v>1</v>
      </c>
      <c r="AE57" s="99">
        <f>SUM(AF$22:AF57)</f>
        <v>0</v>
      </c>
      <c r="AF57" s="94"/>
      <c r="AG57" s="156"/>
      <c r="AH57" s="156"/>
      <c r="AI57" s="91"/>
      <c r="AJ57" s="123" t="b">
        <f t="shared" si="4"/>
        <v>1</v>
      </c>
    </row>
    <row r="58" spans="7:36" ht="16.5" customHeight="1" x14ac:dyDescent="0.25">
      <c r="G58" s="24">
        <v>37</v>
      </c>
      <c r="H58" s="7"/>
      <c r="I58" s="67"/>
      <c r="K58" s="3"/>
      <c r="L58" s="123" t="b">
        <f t="shared" si="5"/>
        <v>1</v>
      </c>
      <c r="M58" s="24">
        <v>37</v>
      </c>
      <c r="N58" s="7"/>
      <c r="O58" s="137"/>
      <c r="P58" s="137"/>
      <c r="Q58" s="3"/>
      <c r="R58" s="123" t="b">
        <f t="shared" si="6"/>
        <v>1</v>
      </c>
      <c r="S58" s="24">
        <v>37</v>
      </c>
      <c r="T58" s="7"/>
      <c r="U58" s="137"/>
      <c r="V58" s="137"/>
      <c r="W58" s="3"/>
      <c r="X58" s="123" t="b">
        <f t="shared" si="7"/>
        <v>1</v>
      </c>
      <c r="Y58" s="101">
        <f>SUM(Z$22:Z58)</f>
        <v>0</v>
      </c>
      <c r="Z58" s="93"/>
      <c r="AA58" s="137"/>
      <c r="AB58" s="137"/>
      <c r="AC58" s="3"/>
      <c r="AD58" s="123" t="b">
        <f t="shared" si="3"/>
        <v>1</v>
      </c>
      <c r="AE58" s="98">
        <f>SUM(AF$22:AF58)</f>
        <v>0</v>
      </c>
      <c r="AF58" s="93"/>
      <c r="AG58" s="137"/>
      <c r="AH58" s="137"/>
      <c r="AI58" s="3"/>
      <c r="AJ58" s="123" t="b">
        <f t="shared" si="4"/>
        <v>1</v>
      </c>
    </row>
    <row r="59" spans="7:36" ht="16.5" customHeight="1" x14ac:dyDescent="0.25">
      <c r="G59" s="43">
        <v>38</v>
      </c>
      <c r="H59" s="44"/>
      <c r="I59" s="104"/>
      <c r="J59" s="44"/>
      <c r="K59" s="45"/>
      <c r="L59" s="123" t="b">
        <f t="shared" si="5"/>
        <v>1</v>
      </c>
      <c r="M59" s="52">
        <v>38</v>
      </c>
      <c r="N59" s="53"/>
      <c r="O59" s="136"/>
      <c r="P59" s="136"/>
      <c r="Q59" s="54"/>
      <c r="R59" s="123" t="b">
        <f t="shared" si="6"/>
        <v>1</v>
      </c>
      <c r="S59" s="61">
        <v>38</v>
      </c>
      <c r="T59" s="62"/>
      <c r="U59" s="142"/>
      <c r="V59" s="142"/>
      <c r="W59" s="63"/>
      <c r="X59" s="123" t="b">
        <f t="shared" si="7"/>
        <v>1</v>
      </c>
      <c r="Y59" s="102">
        <f>SUM(Z$22:Z59)</f>
        <v>0</v>
      </c>
      <c r="Z59" s="96"/>
      <c r="AA59" s="144"/>
      <c r="AB59" s="144"/>
      <c r="AC59" s="4"/>
      <c r="AD59" s="123" t="b">
        <f t="shared" si="3"/>
        <v>1</v>
      </c>
      <c r="AE59" s="99">
        <f>SUM(AF$22:AF59)</f>
        <v>0</v>
      </c>
      <c r="AF59" s="94"/>
      <c r="AG59" s="156"/>
      <c r="AH59" s="156"/>
      <c r="AI59" s="91"/>
      <c r="AJ59" s="123" t="b">
        <f t="shared" si="4"/>
        <v>1</v>
      </c>
    </row>
    <row r="60" spans="7:36" ht="16.5" customHeight="1" x14ac:dyDescent="0.25">
      <c r="G60" s="24">
        <v>39</v>
      </c>
      <c r="H60" s="7"/>
      <c r="I60" s="67"/>
      <c r="K60" s="3"/>
      <c r="L60" s="123" t="b">
        <f t="shared" si="5"/>
        <v>1</v>
      </c>
      <c r="M60" s="24">
        <v>39</v>
      </c>
      <c r="N60" s="7"/>
      <c r="O60" s="137"/>
      <c r="P60" s="137"/>
      <c r="Q60" s="3"/>
      <c r="R60" s="123" t="b">
        <f t="shared" si="6"/>
        <v>1</v>
      </c>
      <c r="S60" s="24">
        <v>39</v>
      </c>
      <c r="T60" s="7"/>
      <c r="U60" s="137"/>
      <c r="V60" s="137"/>
      <c r="W60" s="3"/>
      <c r="X60" s="123" t="b">
        <f t="shared" si="7"/>
        <v>1</v>
      </c>
      <c r="Y60" s="101">
        <f>SUM(Z$22:Z60)</f>
        <v>0</v>
      </c>
      <c r="Z60" s="93"/>
      <c r="AA60" s="137"/>
      <c r="AB60" s="137"/>
      <c r="AC60" s="3"/>
      <c r="AD60" s="123" t="b">
        <f t="shared" si="3"/>
        <v>1</v>
      </c>
      <c r="AE60" s="98">
        <f>SUM(AF$22:AF60)</f>
        <v>0</v>
      </c>
      <c r="AF60" s="93"/>
      <c r="AG60" s="137"/>
      <c r="AH60" s="137"/>
      <c r="AI60" s="3"/>
      <c r="AJ60" s="123" t="b">
        <f t="shared" si="4"/>
        <v>1</v>
      </c>
    </row>
    <row r="61" spans="7:36" ht="16.5" customHeight="1" x14ac:dyDescent="0.25">
      <c r="G61" s="43">
        <v>40</v>
      </c>
      <c r="H61" s="44"/>
      <c r="I61" s="104"/>
      <c r="J61" s="44"/>
      <c r="K61" s="45"/>
      <c r="L61" s="123" t="b">
        <f t="shared" si="5"/>
        <v>1</v>
      </c>
      <c r="M61" s="52">
        <v>40</v>
      </c>
      <c r="N61" s="53"/>
      <c r="O61" s="136"/>
      <c r="P61" s="136"/>
      <c r="Q61" s="54"/>
      <c r="R61" s="123" t="b">
        <f t="shared" si="6"/>
        <v>1</v>
      </c>
      <c r="S61" s="61">
        <v>40</v>
      </c>
      <c r="T61" s="62"/>
      <c r="U61" s="142"/>
      <c r="V61" s="142"/>
      <c r="W61" s="63"/>
      <c r="X61" s="123" t="b">
        <f t="shared" si="7"/>
        <v>1</v>
      </c>
      <c r="Y61" s="102">
        <f>SUM(Z$22:Z61)</f>
        <v>0</v>
      </c>
      <c r="Z61" s="96"/>
      <c r="AA61" s="144"/>
      <c r="AB61" s="144"/>
      <c r="AC61" s="4"/>
      <c r="AD61" s="123" t="b">
        <f t="shared" si="3"/>
        <v>1</v>
      </c>
      <c r="AE61" s="99">
        <f>SUM(AF$22:AF61)</f>
        <v>0</v>
      </c>
      <c r="AF61" s="94"/>
      <c r="AG61" s="156"/>
      <c r="AH61" s="156"/>
      <c r="AI61" s="91"/>
      <c r="AJ61" s="123" t="b">
        <f t="shared" si="4"/>
        <v>1</v>
      </c>
    </row>
    <row r="62" spans="7:36" ht="16.5" customHeight="1" x14ac:dyDescent="0.25">
      <c r="G62" s="24">
        <v>41</v>
      </c>
      <c r="H62" s="7"/>
      <c r="I62" s="67"/>
      <c r="K62" s="3"/>
      <c r="L62" s="123" t="b">
        <f t="shared" si="5"/>
        <v>1</v>
      </c>
      <c r="M62" s="24">
        <v>41</v>
      </c>
      <c r="N62" s="7"/>
      <c r="O62" s="137"/>
      <c r="P62" s="137"/>
      <c r="Q62" s="3"/>
      <c r="R62" s="123" t="b">
        <f t="shared" si="6"/>
        <v>1</v>
      </c>
      <c r="S62" s="24">
        <v>41</v>
      </c>
      <c r="T62" s="7"/>
      <c r="U62" s="137"/>
      <c r="V62" s="137"/>
      <c r="W62" s="3"/>
      <c r="X62" s="123" t="b">
        <f t="shared" si="7"/>
        <v>1</v>
      </c>
      <c r="Y62" s="101">
        <f>SUM(Z$22:Z62)</f>
        <v>0</v>
      </c>
      <c r="Z62" s="93"/>
      <c r="AA62" s="137"/>
      <c r="AB62" s="137"/>
      <c r="AC62" s="3"/>
      <c r="AD62" s="123" t="b">
        <f t="shared" si="3"/>
        <v>1</v>
      </c>
      <c r="AE62" s="98">
        <f>SUM(AF$22:AF62)</f>
        <v>0</v>
      </c>
      <c r="AF62" s="93"/>
      <c r="AG62" s="137"/>
      <c r="AH62" s="137"/>
      <c r="AI62" s="3"/>
      <c r="AJ62" s="123" t="b">
        <f t="shared" si="4"/>
        <v>1</v>
      </c>
    </row>
    <row r="63" spans="7:36" ht="16.5" customHeight="1" x14ac:dyDescent="0.25">
      <c r="G63" s="43">
        <v>42</v>
      </c>
      <c r="H63" s="44"/>
      <c r="I63" s="104"/>
      <c r="J63" s="44"/>
      <c r="K63" s="45"/>
      <c r="L63" s="123" t="b">
        <f t="shared" si="5"/>
        <v>1</v>
      </c>
      <c r="M63" s="52">
        <v>42</v>
      </c>
      <c r="N63" s="53"/>
      <c r="O63" s="136"/>
      <c r="P63" s="136"/>
      <c r="Q63" s="54"/>
      <c r="R63" s="123" t="b">
        <f t="shared" si="6"/>
        <v>1</v>
      </c>
      <c r="S63" s="61">
        <v>42</v>
      </c>
      <c r="T63" s="62"/>
      <c r="U63" s="142"/>
      <c r="V63" s="142"/>
      <c r="W63" s="63"/>
      <c r="X63" s="123" t="b">
        <f t="shared" si="7"/>
        <v>1</v>
      </c>
      <c r="Y63" s="102">
        <f>SUM(Z$22:Z63)</f>
        <v>0</v>
      </c>
      <c r="Z63" s="96"/>
      <c r="AA63" s="144"/>
      <c r="AB63" s="144"/>
      <c r="AC63" s="4"/>
      <c r="AD63" s="123" t="b">
        <f t="shared" si="3"/>
        <v>1</v>
      </c>
      <c r="AE63" s="99">
        <f>SUM(AF$22:AF63)</f>
        <v>0</v>
      </c>
      <c r="AF63" s="94"/>
      <c r="AG63" s="156"/>
      <c r="AH63" s="156"/>
      <c r="AI63" s="91"/>
      <c r="AJ63" s="123" t="b">
        <f t="shared" si="4"/>
        <v>1</v>
      </c>
    </row>
    <row r="64" spans="7:36" ht="16.5" customHeight="1" x14ac:dyDescent="0.25">
      <c r="G64" s="24">
        <v>43</v>
      </c>
      <c r="H64" s="7"/>
      <c r="I64" s="67"/>
      <c r="K64" s="3"/>
      <c r="L64" s="123" t="b">
        <f t="shared" si="5"/>
        <v>1</v>
      </c>
      <c r="M64" s="24">
        <v>43</v>
      </c>
      <c r="N64" s="7"/>
      <c r="O64" s="137"/>
      <c r="P64" s="137"/>
      <c r="Q64" s="3"/>
      <c r="R64" s="123" t="b">
        <f t="shared" si="6"/>
        <v>1</v>
      </c>
      <c r="S64" s="24">
        <v>43</v>
      </c>
      <c r="T64" s="7"/>
      <c r="U64" s="137"/>
      <c r="V64" s="137"/>
      <c r="W64" s="3"/>
      <c r="X64" s="123" t="b">
        <f t="shared" si="7"/>
        <v>1</v>
      </c>
      <c r="Y64" s="101">
        <f>SUM(Z$22:Z64)</f>
        <v>0</v>
      </c>
      <c r="Z64" s="93"/>
      <c r="AA64" s="137"/>
      <c r="AB64" s="137"/>
      <c r="AC64" s="3"/>
      <c r="AD64" s="123" t="b">
        <f t="shared" si="3"/>
        <v>1</v>
      </c>
      <c r="AE64" s="98">
        <f>SUM(AF$22:AF64)</f>
        <v>0</v>
      </c>
      <c r="AF64" s="93"/>
      <c r="AG64" s="137"/>
      <c r="AH64" s="137"/>
      <c r="AI64" s="3"/>
      <c r="AJ64" s="123" t="b">
        <f t="shared" si="4"/>
        <v>1</v>
      </c>
    </row>
    <row r="65" spans="5:36" ht="16.5" customHeight="1" x14ac:dyDescent="0.25">
      <c r="G65" s="43">
        <v>44</v>
      </c>
      <c r="H65" s="44"/>
      <c r="I65" s="104"/>
      <c r="J65" s="44"/>
      <c r="K65" s="45"/>
      <c r="L65" s="123" t="b">
        <f t="shared" si="5"/>
        <v>1</v>
      </c>
      <c r="M65" s="52">
        <v>44</v>
      </c>
      <c r="N65" s="53"/>
      <c r="O65" s="136"/>
      <c r="P65" s="136"/>
      <c r="Q65" s="54"/>
      <c r="R65" s="123" t="b">
        <f t="shared" si="6"/>
        <v>1</v>
      </c>
      <c r="S65" s="61">
        <v>44</v>
      </c>
      <c r="T65" s="62"/>
      <c r="U65" s="142"/>
      <c r="V65" s="142"/>
      <c r="W65" s="63"/>
      <c r="X65" s="123" t="b">
        <f t="shared" si="7"/>
        <v>1</v>
      </c>
      <c r="Y65" s="102">
        <f>SUM(Z$22:Z65)</f>
        <v>0</v>
      </c>
      <c r="Z65" s="96"/>
      <c r="AA65" s="144"/>
      <c r="AB65" s="144"/>
      <c r="AC65" s="4"/>
      <c r="AD65" s="123" t="b">
        <f t="shared" si="3"/>
        <v>1</v>
      </c>
      <c r="AE65" s="99">
        <f>SUM(AF$22:AF65)</f>
        <v>0</v>
      </c>
      <c r="AF65" s="94"/>
      <c r="AG65" s="156"/>
      <c r="AH65" s="156"/>
      <c r="AI65" s="91"/>
      <c r="AJ65" s="123" t="b">
        <f t="shared" si="4"/>
        <v>1</v>
      </c>
    </row>
    <row r="66" spans="5:36" ht="16.5" customHeight="1" x14ac:dyDescent="0.25">
      <c r="G66" s="24">
        <v>45</v>
      </c>
      <c r="H66" s="7"/>
      <c r="I66" s="67"/>
      <c r="K66" s="3"/>
      <c r="L66" s="123" t="b">
        <f t="shared" si="5"/>
        <v>1</v>
      </c>
      <c r="M66" s="24">
        <v>45</v>
      </c>
      <c r="N66" s="7"/>
      <c r="O66" s="137"/>
      <c r="P66" s="137"/>
      <c r="Q66" s="3"/>
      <c r="R66" s="123" t="b">
        <f t="shared" si="6"/>
        <v>1</v>
      </c>
      <c r="S66" s="24">
        <v>45</v>
      </c>
      <c r="T66" s="7"/>
      <c r="U66" s="137"/>
      <c r="V66" s="137"/>
      <c r="W66" s="3"/>
      <c r="X66" s="123" t="b">
        <f t="shared" si="7"/>
        <v>1</v>
      </c>
      <c r="Y66" s="101">
        <f>SUM(Z$22:Z66)</f>
        <v>0</v>
      </c>
      <c r="Z66" s="93"/>
      <c r="AA66" s="137"/>
      <c r="AB66" s="137"/>
      <c r="AC66" s="3"/>
      <c r="AD66" s="123" t="b">
        <f t="shared" si="3"/>
        <v>1</v>
      </c>
      <c r="AE66" s="98">
        <f>SUM(AF$22:AF66)</f>
        <v>0</v>
      </c>
      <c r="AF66" s="93"/>
      <c r="AG66" s="137"/>
      <c r="AH66" s="137"/>
      <c r="AI66" s="3"/>
      <c r="AJ66" s="123" t="b">
        <f t="shared" si="4"/>
        <v>1</v>
      </c>
    </row>
    <row r="67" spans="5:36" ht="16.5" customHeight="1" x14ac:dyDescent="0.25">
      <c r="E67" s="1"/>
      <c r="F67" s="1"/>
      <c r="G67" s="43">
        <v>46</v>
      </c>
      <c r="H67" s="44"/>
      <c r="I67" s="104"/>
      <c r="J67" s="44"/>
      <c r="K67" s="45"/>
      <c r="L67" s="123" t="b">
        <f t="shared" si="5"/>
        <v>1</v>
      </c>
      <c r="M67" s="52">
        <v>46</v>
      </c>
      <c r="N67" s="53"/>
      <c r="O67" s="136"/>
      <c r="P67" s="136"/>
      <c r="Q67" s="54"/>
      <c r="R67" s="123" t="b">
        <f t="shared" si="6"/>
        <v>1</v>
      </c>
      <c r="S67" s="61">
        <v>46</v>
      </c>
      <c r="T67" s="62"/>
      <c r="U67" s="142"/>
      <c r="V67" s="142"/>
      <c r="W67" s="63"/>
      <c r="X67" s="123" t="b">
        <f t="shared" si="7"/>
        <v>1</v>
      </c>
      <c r="Y67" s="102">
        <f>SUM(Z$22:Z67)</f>
        <v>0</v>
      </c>
      <c r="Z67" s="96"/>
      <c r="AA67" s="144"/>
      <c r="AB67" s="144"/>
      <c r="AC67" s="4"/>
      <c r="AD67" s="123" t="b">
        <f t="shared" si="3"/>
        <v>1</v>
      </c>
      <c r="AE67" s="99">
        <f>SUM(AF$22:AF67)</f>
        <v>0</v>
      </c>
      <c r="AF67" s="94"/>
      <c r="AG67" s="156"/>
      <c r="AH67" s="156"/>
      <c r="AI67" s="91"/>
      <c r="AJ67" s="123" t="b">
        <f t="shared" si="4"/>
        <v>1</v>
      </c>
    </row>
    <row r="68" spans="5:36" ht="16.5" customHeight="1" x14ac:dyDescent="0.25">
      <c r="E68" s="1"/>
      <c r="F68" s="1"/>
      <c r="G68" s="24">
        <v>47</v>
      </c>
      <c r="H68" s="7"/>
      <c r="I68" s="67"/>
      <c r="K68" s="3"/>
      <c r="L68" s="123" t="b">
        <f t="shared" si="5"/>
        <v>1</v>
      </c>
      <c r="M68" s="24">
        <v>47</v>
      </c>
      <c r="N68" s="7"/>
      <c r="O68" s="137"/>
      <c r="P68" s="137"/>
      <c r="Q68" s="3"/>
      <c r="R68" s="123" t="b">
        <f t="shared" si="6"/>
        <v>1</v>
      </c>
      <c r="S68" s="24">
        <v>47</v>
      </c>
      <c r="T68" s="7"/>
      <c r="U68" s="137"/>
      <c r="V68" s="137"/>
      <c r="W68" s="3"/>
      <c r="X68" s="123" t="b">
        <f t="shared" si="7"/>
        <v>1</v>
      </c>
      <c r="Y68" s="101">
        <f>SUM(Z$22:Z68)</f>
        <v>0</v>
      </c>
      <c r="Z68" s="93"/>
      <c r="AA68" s="137"/>
      <c r="AB68" s="137"/>
      <c r="AC68" s="3"/>
      <c r="AD68" s="123" t="b">
        <f t="shared" si="3"/>
        <v>1</v>
      </c>
      <c r="AE68" s="98">
        <f>SUM(AF$22:AF68)</f>
        <v>0</v>
      </c>
      <c r="AF68" s="93"/>
      <c r="AG68" s="137"/>
      <c r="AH68" s="137"/>
      <c r="AI68" s="3"/>
      <c r="AJ68" s="123" t="b">
        <f t="shared" si="4"/>
        <v>1</v>
      </c>
    </row>
    <row r="69" spans="5:36" ht="16.5" customHeight="1" x14ac:dyDescent="0.25">
      <c r="G69" s="43">
        <v>48</v>
      </c>
      <c r="H69" s="44"/>
      <c r="I69" s="104"/>
      <c r="J69" s="44"/>
      <c r="K69" s="45"/>
      <c r="L69" s="123" t="b">
        <f t="shared" si="5"/>
        <v>1</v>
      </c>
      <c r="M69" s="52">
        <v>48</v>
      </c>
      <c r="N69" s="53"/>
      <c r="O69" s="136"/>
      <c r="P69" s="136"/>
      <c r="Q69" s="54"/>
      <c r="R69" s="123" t="b">
        <f t="shared" si="6"/>
        <v>1</v>
      </c>
      <c r="S69" s="61">
        <v>48</v>
      </c>
      <c r="T69" s="62"/>
      <c r="U69" s="142"/>
      <c r="V69" s="142"/>
      <c r="W69" s="63"/>
      <c r="X69" s="123" t="b">
        <f t="shared" si="7"/>
        <v>1</v>
      </c>
      <c r="Y69" s="102">
        <f>SUM(Z$22:Z69)</f>
        <v>0</v>
      </c>
      <c r="Z69" s="96"/>
      <c r="AA69" s="144"/>
      <c r="AB69" s="144"/>
      <c r="AC69" s="4"/>
      <c r="AD69" s="123" t="b">
        <f t="shared" si="3"/>
        <v>1</v>
      </c>
      <c r="AE69" s="99">
        <f>SUM(AF$22:AF69)</f>
        <v>0</v>
      </c>
      <c r="AF69" s="94"/>
      <c r="AG69" s="156"/>
      <c r="AH69" s="156"/>
      <c r="AI69" s="91"/>
      <c r="AJ69" s="123" t="b">
        <f t="shared" si="4"/>
        <v>1</v>
      </c>
    </row>
    <row r="70" spans="5:36" ht="17.25" customHeight="1" x14ac:dyDescent="0.25">
      <c r="E70" s="9"/>
      <c r="F70" s="9"/>
      <c r="G70" s="24">
        <v>49</v>
      </c>
      <c r="H70" s="7"/>
      <c r="I70" s="67"/>
      <c r="K70" s="3"/>
      <c r="L70" s="123" t="b">
        <f t="shared" si="5"/>
        <v>1</v>
      </c>
      <c r="M70" s="24">
        <v>49</v>
      </c>
      <c r="N70" s="7"/>
      <c r="O70" s="137"/>
      <c r="P70" s="137"/>
      <c r="Q70" s="3"/>
      <c r="R70" s="123" t="b">
        <f t="shared" si="6"/>
        <v>1</v>
      </c>
      <c r="S70" s="24">
        <v>49</v>
      </c>
      <c r="T70" s="7"/>
      <c r="U70" s="137"/>
      <c r="V70" s="137"/>
      <c r="W70" s="3"/>
      <c r="X70" s="123" t="b">
        <f t="shared" si="7"/>
        <v>1</v>
      </c>
      <c r="Y70" s="101">
        <f>SUM(Z$22:Z70)</f>
        <v>0</v>
      </c>
      <c r="Z70" s="93"/>
      <c r="AA70" s="137"/>
      <c r="AB70" s="137"/>
      <c r="AC70" s="3"/>
      <c r="AD70" s="123" t="b">
        <f t="shared" si="3"/>
        <v>1</v>
      </c>
      <c r="AE70" s="98">
        <f>SUM(AF$22:AF70)</f>
        <v>0</v>
      </c>
      <c r="AF70" s="93"/>
      <c r="AG70" s="137"/>
      <c r="AH70" s="137"/>
      <c r="AI70" s="3"/>
      <c r="AJ70" s="123" t="b">
        <f t="shared" si="4"/>
        <v>1</v>
      </c>
    </row>
    <row r="71" spans="5:36" ht="17.25" customHeight="1" x14ac:dyDescent="0.25">
      <c r="E71" s="9"/>
      <c r="F71" s="9"/>
      <c r="G71" s="72">
        <v>50</v>
      </c>
      <c r="H71" s="73"/>
      <c r="I71" s="105"/>
      <c r="J71" s="73"/>
      <c r="K71" s="74"/>
      <c r="L71" s="123" t="b">
        <f t="shared" si="5"/>
        <v>1</v>
      </c>
      <c r="M71" s="75">
        <v>50</v>
      </c>
      <c r="N71" s="76"/>
      <c r="O71" s="139"/>
      <c r="P71" s="139"/>
      <c r="Q71" s="77"/>
      <c r="R71" s="123" t="b">
        <f t="shared" si="6"/>
        <v>1</v>
      </c>
      <c r="S71" s="78">
        <v>50</v>
      </c>
      <c r="T71" s="79"/>
      <c r="U71" s="143"/>
      <c r="V71" s="143"/>
      <c r="W71" s="80"/>
      <c r="X71" s="123" t="b">
        <f t="shared" si="7"/>
        <v>1</v>
      </c>
      <c r="Y71" s="102">
        <f>SUM(Z$22:Z71)</f>
        <v>0</v>
      </c>
      <c r="Z71" s="96"/>
      <c r="AA71" s="144"/>
      <c r="AB71" s="144"/>
      <c r="AC71" s="4"/>
      <c r="AD71" s="123" t="b">
        <f t="shared" si="3"/>
        <v>1</v>
      </c>
      <c r="AE71" s="99">
        <f>SUM(AF$22:AF71)</f>
        <v>0</v>
      </c>
      <c r="AF71" s="94"/>
      <c r="AG71" s="156"/>
      <c r="AH71" s="156"/>
      <c r="AI71" s="91"/>
      <c r="AJ71" s="123" t="b">
        <f t="shared" si="4"/>
        <v>1</v>
      </c>
    </row>
    <row r="72" spans="5:36" ht="17.25" customHeight="1" x14ac:dyDescent="0.25">
      <c r="E72" s="9"/>
      <c r="F72" s="9"/>
      <c r="G72" s="24">
        <v>51</v>
      </c>
      <c r="H72" s="7"/>
      <c r="I72" s="67"/>
      <c r="K72" s="3"/>
      <c r="L72" s="123" t="b">
        <f t="shared" si="5"/>
        <v>1</v>
      </c>
      <c r="M72" s="24">
        <v>51</v>
      </c>
      <c r="N72" s="7"/>
      <c r="O72" s="137"/>
      <c r="P72" s="137"/>
      <c r="Q72" s="3"/>
      <c r="R72" s="123" t="b">
        <f t="shared" si="6"/>
        <v>1</v>
      </c>
      <c r="S72" s="24">
        <v>51</v>
      </c>
      <c r="T72" s="7"/>
      <c r="U72" s="137"/>
      <c r="V72" s="137"/>
      <c r="W72" s="3"/>
      <c r="X72" s="123" t="b">
        <f t="shared" si="7"/>
        <v>1</v>
      </c>
      <c r="Y72" s="101">
        <f>SUM(Z$22:Z72)</f>
        <v>0</v>
      </c>
      <c r="Z72" s="93"/>
      <c r="AA72" s="137"/>
      <c r="AB72" s="137"/>
      <c r="AC72" s="3"/>
      <c r="AD72" s="123" t="b">
        <f t="shared" si="3"/>
        <v>1</v>
      </c>
      <c r="AE72" s="98">
        <f>SUM(AF$22:AF72)</f>
        <v>0</v>
      </c>
      <c r="AF72" s="93"/>
      <c r="AG72" s="137"/>
      <c r="AH72" s="137"/>
      <c r="AI72" s="3"/>
      <c r="AJ72" s="123" t="b">
        <f t="shared" si="4"/>
        <v>1</v>
      </c>
    </row>
    <row r="73" spans="5:36" ht="17.25" customHeight="1" x14ac:dyDescent="0.25">
      <c r="E73" s="9"/>
      <c r="F73" s="9"/>
      <c r="G73" s="43">
        <v>52</v>
      </c>
      <c r="H73" s="44"/>
      <c r="I73" s="104"/>
      <c r="J73" s="44"/>
      <c r="K73" s="45"/>
      <c r="L73" s="123" t="b">
        <f t="shared" si="5"/>
        <v>1</v>
      </c>
      <c r="M73" s="52">
        <v>52</v>
      </c>
      <c r="N73" s="53"/>
      <c r="O73" s="136"/>
      <c r="P73" s="136"/>
      <c r="Q73" s="54"/>
      <c r="R73" s="123" t="b">
        <f t="shared" si="6"/>
        <v>1</v>
      </c>
      <c r="S73" s="61">
        <v>52</v>
      </c>
      <c r="T73" s="62"/>
      <c r="U73" s="142"/>
      <c r="V73" s="142"/>
      <c r="W73" s="63"/>
      <c r="X73" s="123" t="b">
        <f t="shared" si="7"/>
        <v>1</v>
      </c>
      <c r="Y73" s="102">
        <f>SUM(Z$22:Z73)</f>
        <v>0</v>
      </c>
      <c r="Z73" s="96"/>
      <c r="AA73" s="144"/>
      <c r="AB73" s="144"/>
      <c r="AC73" s="4"/>
      <c r="AD73" s="123" t="b">
        <f t="shared" si="3"/>
        <v>1</v>
      </c>
      <c r="AE73" s="99">
        <f>SUM(AF$22:AF73)</f>
        <v>0</v>
      </c>
      <c r="AF73" s="94"/>
      <c r="AG73" s="156"/>
      <c r="AH73" s="156"/>
      <c r="AI73" s="91"/>
      <c r="AJ73" s="123" t="b">
        <f t="shared" si="4"/>
        <v>1</v>
      </c>
    </row>
    <row r="74" spans="5:36" ht="17.25" customHeight="1" x14ac:dyDescent="0.25">
      <c r="E74" s="9"/>
      <c r="F74" s="9"/>
      <c r="G74" s="24">
        <v>53</v>
      </c>
      <c r="H74" s="7"/>
      <c r="I74" s="67"/>
      <c r="K74" s="3"/>
      <c r="L74" s="123" t="b">
        <f t="shared" si="5"/>
        <v>1</v>
      </c>
      <c r="M74" s="24">
        <v>53</v>
      </c>
      <c r="N74" s="7"/>
      <c r="O74" s="137"/>
      <c r="P74" s="137"/>
      <c r="Q74" s="3"/>
      <c r="R74" s="123" t="b">
        <f t="shared" si="6"/>
        <v>1</v>
      </c>
      <c r="S74" s="24">
        <v>53</v>
      </c>
      <c r="T74" s="7"/>
      <c r="U74" s="137"/>
      <c r="V74" s="137"/>
      <c r="W74" s="3"/>
      <c r="X74" s="123" t="b">
        <f t="shared" si="7"/>
        <v>1</v>
      </c>
      <c r="Y74" s="101">
        <f>SUM(Z$22:Z74)</f>
        <v>0</v>
      </c>
      <c r="Z74" s="93"/>
      <c r="AA74" s="137"/>
      <c r="AB74" s="137"/>
      <c r="AC74" s="3"/>
      <c r="AD74" s="123" t="b">
        <f t="shared" si="3"/>
        <v>1</v>
      </c>
      <c r="AE74" s="98">
        <f>SUM(AF$22:AF74)</f>
        <v>0</v>
      </c>
      <c r="AF74" s="93"/>
      <c r="AG74" s="137"/>
      <c r="AH74" s="137"/>
      <c r="AI74" s="3"/>
      <c r="AJ74" s="123" t="b">
        <f t="shared" si="4"/>
        <v>1</v>
      </c>
    </row>
    <row r="75" spans="5:36" ht="16.5" customHeight="1" x14ac:dyDescent="0.25">
      <c r="E75" s="9"/>
      <c r="F75" s="9"/>
      <c r="G75" s="43">
        <v>54</v>
      </c>
      <c r="H75" s="44"/>
      <c r="I75" s="104"/>
      <c r="J75" s="44"/>
      <c r="K75" s="45"/>
      <c r="L75" s="123" t="b">
        <f t="shared" si="5"/>
        <v>1</v>
      </c>
      <c r="M75" s="52">
        <v>54</v>
      </c>
      <c r="N75" s="53"/>
      <c r="O75" s="136"/>
      <c r="P75" s="136"/>
      <c r="Q75" s="54"/>
      <c r="R75" s="123" t="b">
        <f t="shared" si="6"/>
        <v>1</v>
      </c>
      <c r="S75" s="61">
        <v>54</v>
      </c>
      <c r="T75" s="62"/>
      <c r="U75" s="142"/>
      <c r="V75" s="142"/>
      <c r="W75" s="63"/>
      <c r="X75" s="123" t="b">
        <f t="shared" si="7"/>
        <v>1</v>
      </c>
      <c r="Y75" s="102">
        <f>SUM(Z$22:Z75)</f>
        <v>0</v>
      </c>
      <c r="Z75" s="96"/>
      <c r="AA75" s="144"/>
      <c r="AB75" s="144"/>
      <c r="AC75" s="4"/>
      <c r="AD75" s="123" t="b">
        <f t="shared" si="3"/>
        <v>1</v>
      </c>
      <c r="AE75" s="99">
        <f>SUM(AF$22:AF75)</f>
        <v>0</v>
      </c>
      <c r="AF75" s="94"/>
      <c r="AG75" s="156"/>
      <c r="AH75" s="156"/>
      <c r="AI75" s="91"/>
      <c r="AJ75" s="123" t="b">
        <f t="shared" si="4"/>
        <v>1</v>
      </c>
    </row>
    <row r="76" spans="5:36" ht="16.5" customHeight="1" x14ac:dyDescent="0.25">
      <c r="E76" s="9"/>
      <c r="F76" s="9"/>
      <c r="G76" s="24">
        <v>55</v>
      </c>
      <c r="H76" s="7"/>
      <c r="I76" s="67"/>
      <c r="K76" s="3"/>
      <c r="L76" s="123" t="b">
        <f t="shared" si="5"/>
        <v>1</v>
      </c>
      <c r="M76" s="24">
        <v>55</v>
      </c>
      <c r="N76" s="7"/>
      <c r="O76" s="137"/>
      <c r="P76" s="137"/>
      <c r="Q76" s="3"/>
      <c r="R76" s="123" t="b">
        <f t="shared" si="6"/>
        <v>1</v>
      </c>
      <c r="S76" s="24">
        <v>55</v>
      </c>
      <c r="T76" s="7"/>
      <c r="U76" s="137"/>
      <c r="V76" s="137"/>
      <c r="W76" s="3"/>
      <c r="X76" s="123" t="b">
        <f t="shared" si="7"/>
        <v>1</v>
      </c>
      <c r="Y76" s="101">
        <f>SUM(Z$22:Z76)</f>
        <v>0</v>
      </c>
      <c r="Z76" s="93"/>
      <c r="AA76" s="137"/>
      <c r="AB76" s="137"/>
      <c r="AC76" s="3"/>
      <c r="AD76" s="123" t="b">
        <f t="shared" si="3"/>
        <v>1</v>
      </c>
      <c r="AE76" s="98">
        <f>SUM(AF$22:AF76)</f>
        <v>0</v>
      </c>
      <c r="AF76" s="93"/>
      <c r="AG76" s="137"/>
      <c r="AH76" s="137"/>
      <c r="AI76" s="3"/>
      <c r="AJ76" s="123" t="b">
        <f t="shared" si="4"/>
        <v>1</v>
      </c>
    </row>
    <row r="77" spans="5:36" ht="16.5" customHeight="1" x14ac:dyDescent="0.25">
      <c r="E77" s="9"/>
      <c r="F77" s="9"/>
      <c r="G77" s="43">
        <v>56</v>
      </c>
      <c r="H77" s="44"/>
      <c r="I77" s="104"/>
      <c r="J77" s="44"/>
      <c r="K77" s="45"/>
      <c r="L77" s="123" t="b">
        <f t="shared" si="5"/>
        <v>1</v>
      </c>
      <c r="M77" s="52">
        <v>56</v>
      </c>
      <c r="N77" s="53"/>
      <c r="O77" s="136"/>
      <c r="P77" s="136"/>
      <c r="Q77" s="54"/>
      <c r="R77" s="123" t="b">
        <f t="shared" si="6"/>
        <v>1</v>
      </c>
      <c r="S77" s="61">
        <v>56</v>
      </c>
      <c r="T77" s="62"/>
      <c r="U77" s="142"/>
      <c r="V77" s="142"/>
      <c r="W77" s="63"/>
      <c r="X77" s="123" t="b">
        <f t="shared" si="7"/>
        <v>1</v>
      </c>
      <c r="Y77" s="102">
        <f>SUM(Z$22:Z77)</f>
        <v>0</v>
      </c>
      <c r="Z77" s="96"/>
      <c r="AA77" s="144"/>
      <c r="AB77" s="144"/>
      <c r="AC77" s="4"/>
      <c r="AD77" s="123" t="b">
        <f t="shared" si="3"/>
        <v>1</v>
      </c>
      <c r="AE77" s="99">
        <f>SUM(AF$22:AF77)</f>
        <v>0</v>
      </c>
      <c r="AF77" s="94"/>
      <c r="AG77" s="156"/>
      <c r="AH77" s="156"/>
      <c r="AI77" s="91"/>
      <c r="AJ77" s="123" t="b">
        <f t="shared" si="4"/>
        <v>1</v>
      </c>
    </row>
    <row r="78" spans="5:36" ht="16.5" customHeight="1" x14ac:dyDescent="0.25">
      <c r="E78" s="9"/>
      <c r="F78" s="9"/>
      <c r="G78" s="24">
        <v>57</v>
      </c>
      <c r="H78" s="7"/>
      <c r="I78" s="67"/>
      <c r="K78" s="3"/>
      <c r="L78" s="123" t="b">
        <f t="shared" si="5"/>
        <v>1</v>
      </c>
      <c r="M78" s="24">
        <v>57</v>
      </c>
      <c r="N78" s="7"/>
      <c r="O78" s="137"/>
      <c r="P78" s="137"/>
      <c r="Q78" s="3"/>
      <c r="R78" s="123" t="b">
        <f t="shared" si="6"/>
        <v>1</v>
      </c>
      <c r="S78" s="24">
        <v>57</v>
      </c>
      <c r="T78" s="7"/>
      <c r="U78" s="137"/>
      <c r="V78" s="137"/>
      <c r="W78" s="3"/>
      <c r="X78" s="123" t="b">
        <f t="shared" si="7"/>
        <v>1</v>
      </c>
      <c r="Y78" s="101">
        <f>SUM(Z$22:Z78)</f>
        <v>0</v>
      </c>
      <c r="Z78" s="93"/>
      <c r="AA78" s="137"/>
      <c r="AB78" s="137"/>
      <c r="AC78" s="3"/>
      <c r="AD78" s="123" t="b">
        <f t="shared" si="3"/>
        <v>1</v>
      </c>
      <c r="AE78" s="98">
        <f>SUM(AF$22:AF78)</f>
        <v>0</v>
      </c>
      <c r="AF78" s="93"/>
      <c r="AG78" s="137"/>
      <c r="AH78" s="137"/>
      <c r="AI78" s="3"/>
      <c r="AJ78" s="123" t="b">
        <f t="shared" si="4"/>
        <v>1</v>
      </c>
    </row>
    <row r="79" spans="5:36" ht="16.5" customHeight="1" x14ac:dyDescent="0.25">
      <c r="E79" s="9"/>
      <c r="F79" s="9"/>
      <c r="G79" s="43">
        <v>58</v>
      </c>
      <c r="H79" s="44"/>
      <c r="I79" s="104"/>
      <c r="J79" s="44"/>
      <c r="K79" s="45"/>
      <c r="L79" s="123" t="b">
        <f t="shared" si="5"/>
        <v>1</v>
      </c>
      <c r="M79" s="52">
        <v>58</v>
      </c>
      <c r="N79" s="53"/>
      <c r="O79" s="136"/>
      <c r="P79" s="136"/>
      <c r="Q79" s="54"/>
      <c r="R79" s="123" t="b">
        <f t="shared" si="6"/>
        <v>1</v>
      </c>
      <c r="S79" s="61">
        <v>58</v>
      </c>
      <c r="T79" s="62"/>
      <c r="U79" s="142"/>
      <c r="V79" s="142"/>
      <c r="W79" s="63"/>
      <c r="X79" s="123" t="b">
        <f t="shared" si="7"/>
        <v>1</v>
      </c>
      <c r="Y79" s="102">
        <f>SUM(Z$22:Z79)</f>
        <v>0</v>
      </c>
      <c r="Z79" s="96"/>
      <c r="AA79" s="144"/>
      <c r="AB79" s="144"/>
      <c r="AC79" s="4"/>
      <c r="AD79" s="123" t="b">
        <f t="shared" si="3"/>
        <v>1</v>
      </c>
      <c r="AE79" s="99">
        <f>SUM(AF$22:AF79)</f>
        <v>0</v>
      </c>
      <c r="AF79" s="94"/>
      <c r="AG79" s="156"/>
      <c r="AH79" s="156"/>
      <c r="AI79" s="91"/>
      <c r="AJ79" s="123" t="b">
        <f t="shared" si="4"/>
        <v>1</v>
      </c>
    </row>
    <row r="80" spans="5:36" ht="16.5" customHeight="1" x14ac:dyDescent="0.25">
      <c r="E80" s="9"/>
      <c r="F80" s="9"/>
      <c r="G80" s="24">
        <v>59</v>
      </c>
      <c r="H80" s="7"/>
      <c r="I80" s="67"/>
      <c r="K80" s="3"/>
      <c r="L80" s="123" t="b">
        <f t="shared" si="5"/>
        <v>1</v>
      </c>
      <c r="M80" s="24">
        <v>59</v>
      </c>
      <c r="N80" s="7"/>
      <c r="O80" s="137"/>
      <c r="P80" s="137"/>
      <c r="Q80" s="3"/>
      <c r="R80" s="123" t="b">
        <f t="shared" si="6"/>
        <v>1</v>
      </c>
      <c r="S80" s="24">
        <v>59</v>
      </c>
      <c r="T80" s="7"/>
      <c r="U80" s="137"/>
      <c r="V80" s="137"/>
      <c r="W80" s="3"/>
      <c r="X80" s="123" t="b">
        <f t="shared" si="7"/>
        <v>1</v>
      </c>
      <c r="Y80" s="101">
        <f>SUM(Z$22:Z80)</f>
        <v>0</v>
      </c>
      <c r="Z80" s="93"/>
      <c r="AA80" s="137"/>
      <c r="AB80" s="137"/>
      <c r="AC80" s="3"/>
      <c r="AD80" s="123" t="b">
        <f t="shared" si="3"/>
        <v>1</v>
      </c>
      <c r="AE80" s="98">
        <f>SUM(AF$22:AF80)</f>
        <v>0</v>
      </c>
      <c r="AF80" s="93"/>
      <c r="AG80" s="137"/>
      <c r="AH80" s="137"/>
      <c r="AI80" s="3"/>
      <c r="AJ80" s="123" t="b">
        <f t="shared" si="4"/>
        <v>1</v>
      </c>
    </row>
    <row r="81" spans="5:36" ht="16.5" customHeight="1" x14ac:dyDescent="0.25">
      <c r="E81" s="9"/>
      <c r="F81" s="9"/>
      <c r="G81" s="43">
        <v>60</v>
      </c>
      <c r="H81" s="44"/>
      <c r="I81" s="104"/>
      <c r="J81" s="44"/>
      <c r="K81" s="45"/>
      <c r="L81" s="123" t="b">
        <f t="shared" si="5"/>
        <v>1</v>
      </c>
      <c r="M81" s="52">
        <v>60</v>
      </c>
      <c r="N81" s="53"/>
      <c r="O81" s="136"/>
      <c r="P81" s="136"/>
      <c r="Q81" s="54"/>
      <c r="R81" s="123" t="b">
        <f t="shared" si="6"/>
        <v>1</v>
      </c>
      <c r="S81" s="61">
        <v>60</v>
      </c>
      <c r="T81" s="62"/>
      <c r="U81" s="142"/>
      <c r="V81" s="142"/>
      <c r="W81" s="63"/>
      <c r="X81" s="123" t="b">
        <f t="shared" si="7"/>
        <v>1</v>
      </c>
      <c r="Y81" s="102">
        <f>SUM(Z$22:Z81)</f>
        <v>0</v>
      </c>
      <c r="Z81" s="96"/>
      <c r="AA81" s="144"/>
      <c r="AB81" s="144"/>
      <c r="AC81" s="4"/>
      <c r="AD81" s="123" t="b">
        <f t="shared" si="3"/>
        <v>1</v>
      </c>
      <c r="AE81" s="99">
        <f>SUM(AF$22:AF81)</f>
        <v>0</v>
      </c>
      <c r="AF81" s="94"/>
      <c r="AG81" s="156"/>
      <c r="AH81" s="156"/>
      <c r="AI81" s="91"/>
      <c r="AJ81" s="123" t="b">
        <f t="shared" si="4"/>
        <v>1</v>
      </c>
    </row>
    <row r="82" spans="5:36" ht="16.5" customHeight="1" x14ac:dyDescent="0.25">
      <c r="E82" s="9"/>
      <c r="F82" s="9"/>
      <c r="G82" s="24">
        <v>61</v>
      </c>
      <c r="H82" s="7"/>
      <c r="I82" s="67"/>
      <c r="K82" s="3"/>
      <c r="L82" s="123" t="b">
        <f t="shared" si="5"/>
        <v>1</v>
      </c>
      <c r="M82" s="24">
        <v>61</v>
      </c>
      <c r="N82" s="7"/>
      <c r="O82" s="137"/>
      <c r="P82" s="137"/>
      <c r="Q82" s="3"/>
      <c r="R82" s="123" t="b">
        <f t="shared" si="6"/>
        <v>1</v>
      </c>
      <c r="S82" s="24">
        <v>61</v>
      </c>
      <c r="T82" s="7"/>
      <c r="U82" s="137"/>
      <c r="V82" s="137"/>
      <c r="W82" s="3"/>
      <c r="X82" s="123" t="b">
        <f t="shared" si="7"/>
        <v>1</v>
      </c>
      <c r="Y82" s="101">
        <f>SUM(Z$22:Z82)</f>
        <v>0</v>
      </c>
      <c r="Z82" s="93"/>
      <c r="AA82" s="137"/>
      <c r="AB82" s="137"/>
      <c r="AC82" s="3"/>
      <c r="AD82" s="123" t="b">
        <f t="shared" si="3"/>
        <v>1</v>
      </c>
      <c r="AE82" s="98">
        <f>SUM(AF$22:AF82)</f>
        <v>0</v>
      </c>
      <c r="AF82" s="93"/>
      <c r="AG82" s="137"/>
      <c r="AH82" s="137"/>
      <c r="AI82" s="3"/>
      <c r="AJ82" s="123" t="b">
        <f t="shared" si="4"/>
        <v>1</v>
      </c>
    </row>
    <row r="83" spans="5:36" ht="16.5" customHeight="1" x14ac:dyDescent="0.25">
      <c r="E83" s="9"/>
      <c r="F83" s="9"/>
      <c r="G83" s="43">
        <v>62</v>
      </c>
      <c r="H83" s="44"/>
      <c r="I83" s="104"/>
      <c r="J83" s="44"/>
      <c r="K83" s="45"/>
      <c r="L83" s="123" t="b">
        <f t="shared" si="5"/>
        <v>1</v>
      </c>
      <c r="M83" s="52">
        <v>62</v>
      </c>
      <c r="N83" s="53"/>
      <c r="O83" s="136"/>
      <c r="P83" s="136"/>
      <c r="Q83" s="54"/>
      <c r="R83" s="123" t="b">
        <f t="shared" si="6"/>
        <v>1</v>
      </c>
      <c r="S83" s="61">
        <v>62</v>
      </c>
      <c r="T83" s="62"/>
      <c r="U83" s="142"/>
      <c r="V83" s="142"/>
      <c r="W83" s="63"/>
      <c r="X83" s="123" t="b">
        <f t="shared" si="7"/>
        <v>1</v>
      </c>
      <c r="Y83" s="102">
        <f>SUM(Z$22:Z83)</f>
        <v>0</v>
      </c>
      <c r="Z83" s="96"/>
      <c r="AA83" s="144"/>
      <c r="AB83" s="144"/>
      <c r="AC83" s="4"/>
      <c r="AD83" s="123" t="b">
        <f t="shared" si="3"/>
        <v>1</v>
      </c>
      <c r="AE83" s="99">
        <f>SUM(AF$22:AF83)</f>
        <v>0</v>
      </c>
      <c r="AF83" s="94"/>
      <c r="AG83" s="156"/>
      <c r="AH83" s="156"/>
      <c r="AI83" s="91"/>
      <c r="AJ83" s="123" t="b">
        <f t="shared" si="4"/>
        <v>1</v>
      </c>
    </row>
    <row r="84" spans="5:36" ht="16.5" customHeight="1" x14ac:dyDescent="0.25">
      <c r="G84" s="24">
        <v>63</v>
      </c>
      <c r="H84" s="7"/>
      <c r="I84" s="67"/>
      <c r="K84" s="3"/>
      <c r="L84" s="123" t="b">
        <f t="shared" si="5"/>
        <v>1</v>
      </c>
      <c r="M84" s="24">
        <v>63</v>
      </c>
      <c r="N84" s="7"/>
      <c r="O84" s="137"/>
      <c r="P84" s="137"/>
      <c r="Q84" s="3"/>
      <c r="R84" s="123" t="b">
        <f t="shared" si="6"/>
        <v>1</v>
      </c>
      <c r="S84" s="24">
        <v>63</v>
      </c>
      <c r="T84" s="7"/>
      <c r="U84" s="137"/>
      <c r="V84" s="137"/>
      <c r="W84" s="3"/>
      <c r="X84" s="123" t="b">
        <f t="shared" si="7"/>
        <v>1</v>
      </c>
      <c r="Y84" s="101">
        <f>SUM(Z$22:Z84)</f>
        <v>0</v>
      </c>
      <c r="Z84" s="93"/>
      <c r="AA84" s="137"/>
      <c r="AB84" s="137"/>
      <c r="AC84" s="3"/>
      <c r="AD84" s="123" t="b">
        <f t="shared" si="3"/>
        <v>1</v>
      </c>
      <c r="AE84" s="98">
        <f>SUM(AF$22:AF84)</f>
        <v>0</v>
      </c>
      <c r="AF84" s="93"/>
      <c r="AG84" s="137"/>
      <c r="AH84" s="137"/>
      <c r="AI84" s="3"/>
      <c r="AJ84" s="123" t="b">
        <f t="shared" si="4"/>
        <v>1</v>
      </c>
    </row>
    <row r="85" spans="5:36" ht="16.5" customHeight="1" x14ac:dyDescent="0.25">
      <c r="G85" s="43">
        <v>64</v>
      </c>
      <c r="H85" s="44"/>
      <c r="I85" s="104"/>
      <c r="J85" s="44"/>
      <c r="K85" s="45"/>
      <c r="L85" s="123" t="b">
        <f t="shared" si="5"/>
        <v>1</v>
      </c>
      <c r="M85" s="52">
        <v>64</v>
      </c>
      <c r="N85" s="53"/>
      <c r="O85" s="136"/>
      <c r="P85" s="136"/>
      <c r="Q85" s="54"/>
      <c r="R85" s="123" t="b">
        <f t="shared" si="6"/>
        <v>1</v>
      </c>
      <c r="S85" s="61">
        <v>64</v>
      </c>
      <c r="T85" s="62"/>
      <c r="U85" s="142"/>
      <c r="V85" s="142"/>
      <c r="W85" s="63"/>
      <c r="X85" s="123" t="b">
        <f t="shared" si="7"/>
        <v>1</v>
      </c>
      <c r="Y85" s="102">
        <f>SUM(Z$22:Z85)</f>
        <v>0</v>
      </c>
      <c r="Z85" s="96"/>
      <c r="AA85" s="144"/>
      <c r="AB85" s="144"/>
      <c r="AC85" s="4"/>
      <c r="AD85" s="123" t="b">
        <f t="shared" si="3"/>
        <v>1</v>
      </c>
      <c r="AE85" s="99">
        <f>SUM(AF$22:AF85)</f>
        <v>0</v>
      </c>
      <c r="AF85" s="94"/>
      <c r="AG85" s="156"/>
      <c r="AH85" s="156"/>
      <c r="AI85" s="91"/>
      <c r="AJ85" s="123" t="b">
        <f t="shared" si="4"/>
        <v>1</v>
      </c>
    </row>
    <row r="86" spans="5:36" ht="16.5" customHeight="1" x14ac:dyDescent="0.25">
      <c r="G86" s="24">
        <v>65</v>
      </c>
      <c r="H86" s="7"/>
      <c r="I86" s="67"/>
      <c r="K86" s="3"/>
      <c r="L86" s="123" t="b">
        <f t="shared" si="5"/>
        <v>1</v>
      </c>
      <c r="M86" s="24">
        <v>65</v>
      </c>
      <c r="N86" s="7"/>
      <c r="O86" s="137"/>
      <c r="P86" s="137"/>
      <c r="Q86" s="3"/>
      <c r="R86" s="123" t="b">
        <f t="shared" si="6"/>
        <v>1</v>
      </c>
      <c r="S86" s="24">
        <v>65</v>
      </c>
      <c r="T86" s="7"/>
      <c r="U86" s="137"/>
      <c r="V86" s="137"/>
      <c r="W86" s="3"/>
      <c r="X86" s="123" t="b">
        <f t="shared" si="7"/>
        <v>1</v>
      </c>
      <c r="Y86" s="101">
        <f>SUM(Z$22:Z86)</f>
        <v>0</v>
      </c>
      <c r="Z86" s="93"/>
      <c r="AA86" s="137"/>
      <c r="AB86" s="137"/>
      <c r="AC86" s="3"/>
      <c r="AD86" s="123" t="b">
        <f t="shared" si="3"/>
        <v>1</v>
      </c>
      <c r="AE86" s="98">
        <f>SUM(AF$22:AF86)</f>
        <v>0</v>
      </c>
      <c r="AF86" s="93"/>
      <c r="AG86" s="137"/>
      <c r="AH86" s="137"/>
      <c r="AI86" s="3"/>
      <c r="AJ86" s="123" t="b">
        <f t="shared" si="4"/>
        <v>1</v>
      </c>
    </row>
    <row r="87" spans="5:36" ht="16.5" customHeight="1" x14ac:dyDescent="0.25">
      <c r="G87" s="43">
        <v>66</v>
      </c>
      <c r="H87" s="44"/>
      <c r="I87" s="104"/>
      <c r="J87" s="44"/>
      <c r="K87" s="45"/>
      <c r="L87" s="123" t="b">
        <f t="shared" si="5"/>
        <v>1</v>
      </c>
      <c r="M87" s="52">
        <v>66</v>
      </c>
      <c r="N87" s="53"/>
      <c r="O87" s="136"/>
      <c r="P87" s="136"/>
      <c r="Q87" s="54"/>
      <c r="R87" s="123" t="b">
        <f t="shared" si="6"/>
        <v>1</v>
      </c>
      <c r="S87" s="61">
        <v>66</v>
      </c>
      <c r="T87" s="62"/>
      <c r="U87" s="142"/>
      <c r="V87" s="142"/>
      <c r="W87" s="63"/>
      <c r="X87" s="123" t="b">
        <f t="shared" si="7"/>
        <v>1</v>
      </c>
      <c r="Y87" s="102">
        <f>SUM(Z$22:Z87)</f>
        <v>0</v>
      </c>
      <c r="Z87" s="96"/>
      <c r="AA87" s="144"/>
      <c r="AB87" s="144"/>
      <c r="AC87" s="4"/>
      <c r="AD87" s="123" t="b">
        <f t="shared" ref="AD87:AD121" si="8">IF(NOT(ISBLANK(AC87)),AC87&gt;=$C$20,TRUE)</f>
        <v>1</v>
      </c>
      <c r="AE87" s="99">
        <f>SUM(AF$22:AF87)</f>
        <v>0</v>
      </c>
      <c r="AF87" s="94"/>
      <c r="AG87" s="156"/>
      <c r="AH87" s="156"/>
      <c r="AI87" s="91"/>
      <c r="AJ87" s="123" t="b">
        <f t="shared" ref="AJ87:AJ121" si="9">IF(NOT(ISBLANK(AI87)),AI87&gt;=$C$20,TRUE)</f>
        <v>1</v>
      </c>
    </row>
    <row r="88" spans="5:36" ht="16.5" customHeight="1" x14ac:dyDescent="0.25">
      <c r="G88" s="24">
        <v>67</v>
      </c>
      <c r="H88" s="7"/>
      <c r="I88" s="67"/>
      <c r="K88" s="3"/>
      <c r="L88" s="123" t="b">
        <f t="shared" si="5"/>
        <v>1</v>
      </c>
      <c r="M88" s="24">
        <v>67</v>
      </c>
      <c r="N88" s="7"/>
      <c r="O88" s="137"/>
      <c r="P88" s="137"/>
      <c r="Q88" s="3"/>
      <c r="R88" s="123" t="b">
        <f t="shared" si="6"/>
        <v>1</v>
      </c>
      <c r="S88" s="24">
        <v>67</v>
      </c>
      <c r="T88" s="7"/>
      <c r="U88" s="137"/>
      <c r="V88" s="137"/>
      <c r="W88" s="3"/>
      <c r="X88" s="123" t="b">
        <f t="shared" si="7"/>
        <v>1</v>
      </c>
      <c r="Y88" s="101">
        <f>SUM(Z$22:Z88)</f>
        <v>0</v>
      </c>
      <c r="Z88" s="93"/>
      <c r="AA88" s="137"/>
      <c r="AB88" s="137"/>
      <c r="AC88" s="3"/>
      <c r="AD88" s="123" t="b">
        <f t="shared" si="8"/>
        <v>1</v>
      </c>
      <c r="AE88" s="98">
        <f>SUM(AF$22:AF88)</f>
        <v>0</v>
      </c>
      <c r="AF88" s="93"/>
      <c r="AG88" s="137"/>
      <c r="AH88" s="137"/>
      <c r="AI88" s="3"/>
      <c r="AJ88" s="123" t="b">
        <f t="shared" si="9"/>
        <v>1</v>
      </c>
    </row>
    <row r="89" spans="5:36" ht="16.5" customHeight="1" x14ac:dyDescent="0.25">
      <c r="G89" s="43">
        <v>68</v>
      </c>
      <c r="H89" s="44"/>
      <c r="I89" s="104"/>
      <c r="J89" s="44"/>
      <c r="K89" s="45"/>
      <c r="L89" s="123" t="b">
        <f t="shared" si="5"/>
        <v>1</v>
      </c>
      <c r="M89" s="52">
        <v>68</v>
      </c>
      <c r="N89" s="53"/>
      <c r="O89" s="136"/>
      <c r="P89" s="136"/>
      <c r="Q89" s="54"/>
      <c r="R89" s="123" t="b">
        <f t="shared" si="6"/>
        <v>1</v>
      </c>
      <c r="S89" s="61">
        <v>68</v>
      </c>
      <c r="T89" s="62"/>
      <c r="U89" s="142"/>
      <c r="V89" s="142"/>
      <c r="W89" s="63"/>
      <c r="X89" s="123" t="b">
        <f t="shared" si="7"/>
        <v>1</v>
      </c>
      <c r="Y89" s="102">
        <f>SUM(Z$22:Z89)</f>
        <v>0</v>
      </c>
      <c r="Z89" s="96"/>
      <c r="AA89" s="144"/>
      <c r="AB89" s="144"/>
      <c r="AC89" s="4"/>
      <c r="AD89" s="123" t="b">
        <f t="shared" si="8"/>
        <v>1</v>
      </c>
      <c r="AE89" s="99">
        <f>SUM(AF$22:AF89)</f>
        <v>0</v>
      </c>
      <c r="AF89" s="94"/>
      <c r="AG89" s="156"/>
      <c r="AH89" s="156"/>
      <c r="AI89" s="91"/>
      <c r="AJ89" s="123" t="b">
        <f t="shared" si="9"/>
        <v>1</v>
      </c>
    </row>
    <row r="90" spans="5:36" ht="16.5" customHeight="1" x14ac:dyDescent="0.25">
      <c r="G90" s="24">
        <v>69</v>
      </c>
      <c r="H90" s="7"/>
      <c r="I90" s="67"/>
      <c r="K90" s="3"/>
      <c r="L90" s="123" t="b">
        <f t="shared" si="5"/>
        <v>1</v>
      </c>
      <c r="M90" s="24">
        <v>69</v>
      </c>
      <c r="N90" s="7"/>
      <c r="O90" s="137"/>
      <c r="P90" s="137"/>
      <c r="Q90" s="3"/>
      <c r="R90" s="123" t="b">
        <f t="shared" si="6"/>
        <v>1</v>
      </c>
      <c r="S90" s="24">
        <v>69</v>
      </c>
      <c r="T90" s="7"/>
      <c r="U90" s="137"/>
      <c r="V90" s="137"/>
      <c r="W90" s="3"/>
      <c r="X90" s="123" t="b">
        <f t="shared" si="7"/>
        <v>1</v>
      </c>
      <c r="Y90" s="101">
        <f>SUM(Z$22:Z90)</f>
        <v>0</v>
      </c>
      <c r="Z90" s="93"/>
      <c r="AA90" s="137"/>
      <c r="AB90" s="137"/>
      <c r="AC90" s="3"/>
      <c r="AD90" s="123" t="b">
        <f t="shared" si="8"/>
        <v>1</v>
      </c>
      <c r="AE90" s="98">
        <f>SUM(AF$22:AF90)</f>
        <v>0</v>
      </c>
      <c r="AF90" s="93"/>
      <c r="AG90" s="137"/>
      <c r="AH90" s="137"/>
      <c r="AI90" s="3"/>
      <c r="AJ90" s="123" t="b">
        <f t="shared" si="9"/>
        <v>1</v>
      </c>
    </row>
    <row r="91" spans="5:36" ht="16.5" customHeight="1" x14ac:dyDescent="0.25">
      <c r="G91" s="43">
        <v>70</v>
      </c>
      <c r="H91" s="44"/>
      <c r="I91" s="104"/>
      <c r="J91" s="44"/>
      <c r="K91" s="45"/>
      <c r="L91" s="123" t="b">
        <f t="shared" si="5"/>
        <v>1</v>
      </c>
      <c r="M91" s="52">
        <v>70</v>
      </c>
      <c r="N91" s="53"/>
      <c r="O91" s="136"/>
      <c r="P91" s="136"/>
      <c r="Q91" s="54"/>
      <c r="R91" s="123" t="b">
        <f t="shared" si="6"/>
        <v>1</v>
      </c>
      <c r="S91" s="61">
        <v>70</v>
      </c>
      <c r="T91" s="62"/>
      <c r="U91" s="142"/>
      <c r="V91" s="142"/>
      <c r="W91" s="63"/>
      <c r="X91" s="123" t="b">
        <f t="shared" si="7"/>
        <v>1</v>
      </c>
      <c r="Y91" s="102">
        <f>SUM(Z$22:Z91)</f>
        <v>0</v>
      </c>
      <c r="Z91" s="96"/>
      <c r="AA91" s="144"/>
      <c r="AB91" s="144"/>
      <c r="AC91" s="4"/>
      <c r="AD91" s="123" t="b">
        <f t="shared" si="8"/>
        <v>1</v>
      </c>
      <c r="AE91" s="99">
        <f>SUM(AF$22:AF91)</f>
        <v>0</v>
      </c>
      <c r="AF91" s="94"/>
      <c r="AG91" s="156"/>
      <c r="AH91" s="156"/>
      <c r="AI91" s="91"/>
      <c r="AJ91" s="123" t="b">
        <f t="shared" si="9"/>
        <v>1</v>
      </c>
    </row>
    <row r="92" spans="5:36" ht="16.5" customHeight="1" x14ac:dyDescent="0.25">
      <c r="G92" s="24">
        <v>71</v>
      </c>
      <c r="H92" s="7"/>
      <c r="I92" s="67"/>
      <c r="K92" s="3"/>
      <c r="L92" s="123" t="b">
        <f t="shared" si="5"/>
        <v>1</v>
      </c>
      <c r="M92" s="24">
        <v>71</v>
      </c>
      <c r="N92" s="7"/>
      <c r="O92" s="137"/>
      <c r="P92" s="137"/>
      <c r="Q92" s="3"/>
      <c r="R92" s="123" t="b">
        <f t="shared" si="6"/>
        <v>1</v>
      </c>
      <c r="S92" s="24">
        <v>71</v>
      </c>
      <c r="T92" s="7"/>
      <c r="U92" s="137"/>
      <c r="V92" s="137"/>
      <c r="W92" s="3"/>
      <c r="X92" s="123" t="b">
        <f t="shared" si="7"/>
        <v>1</v>
      </c>
      <c r="Y92" s="101">
        <f>SUM(Z$22:Z92)</f>
        <v>0</v>
      </c>
      <c r="Z92" s="93"/>
      <c r="AA92" s="137"/>
      <c r="AB92" s="137"/>
      <c r="AC92" s="3"/>
      <c r="AD92" s="123" t="b">
        <f t="shared" si="8"/>
        <v>1</v>
      </c>
      <c r="AE92" s="98">
        <f>SUM(AF$22:AF92)</f>
        <v>0</v>
      </c>
      <c r="AF92" s="93"/>
      <c r="AG92" s="137"/>
      <c r="AH92" s="137"/>
      <c r="AI92" s="3"/>
      <c r="AJ92" s="123" t="b">
        <f t="shared" si="9"/>
        <v>1</v>
      </c>
    </row>
    <row r="93" spans="5:36" ht="16.5" customHeight="1" x14ac:dyDescent="0.25">
      <c r="G93" s="43">
        <v>72</v>
      </c>
      <c r="H93" s="44"/>
      <c r="I93" s="104"/>
      <c r="J93" s="44"/>
      <c r="K93" s="45"/>
      <c r="L93" s="123" t="b">
        <f t="shared" si="5"/>
        <v>1</v>
      </c>
      <c r="M93" s="52">
        <v>72</v>
      </c>
      <c r="N93" s="53"/>
      <c r="O93" s="136"/>
      <c r="P93" s="136"/>
      <c r="Q93" s="54"/>
      <c r="R93" s="123" t="b">
        <f t="shared" si="6"/>
        <v>1</v>
      </c>
      <c r="S93" s="61">
        <v>72</v>
      </c>
      <c r="T93" s="62"/>
      <c r="U93" s="142"/>
      <c r="V93" s="142"/>
      <c r="W93" s="63"/>
      <c r="X93" s="123" t="b">
        <f t="shared" si="7"/>
        <v>1</v>
      </c>
      <c r="Y93" s="102">
        <f>SUM(Z$22:Z93)</f>
        <v>0</v>
      </c>
      <c r="Z93" s="96"/>
      <c r="AA93" s="144"/>
      <c r="AB93" s="144"/>
      <c r="AC93" s="4"/>
      <c r="AD93" s="123" t="b">
        <f t="shared" si="8"/>
        <v>1</v>
      </c>
      <c r="AE93" s="99">
        <f>SUM(AF$22:AF93)</f>
        <v>0</v>
      </c>
      <c r="AF93" s="94"/>
      <c r="AG93" s="156"/>
      <c r="AH93" s="156"/>
      <c r="AI93" s="91"/>
      <c r="AJ93" s="123" t="b">
        <f t="shared" si="9"/>
        <v>1</v>
      </c>
    </row>
    <row r="94" spans="5:36" ht="16.5" customHeight="1" x14ac:dyDescent="0.25">
      <c r="G94" s="24">
        <v>73</v>
      </c>
      <c r="H94" s="7"/>
      <c r="I94" s="67"/>
      <c r="K94" s="3"/>
      <c r="L94" s="123" t="b">
        <f t="shared" si="5"/>
        <v>1</v>
      </c>
      <c r="M94" s="24">
        <v>73</v>
      </c>
      <c r="N94" s="7"/>
      <c r="O94" s="137"/>
      <c r="P94" s="137"/>
      <c r="Q94" s="3"/>
      <c r="R94" s="123" t="b">
        <f t="shared" si="6"/>
        <v>1</v>
      </c>
      <c r="S94" s="24">
        <v>73</v>
      </c>
      <c r="T94" s="7"/>
      <c r="U94" s="137"/>
      <c r="V94" s="137"/>
      <c r="W94" s="3"/>
      <c r="X94" s="123" t="b">
        <f t="shared" si="7"/>
        <v>1</v>
      </c>
      <c r="Y94" s="101">
        <f>SUM(Z$22:Z94)</f>
        <v>0</v>
      </c>
      <c r="Z94" s="93"/>
      <c r="AA94" s="137"/>
      <c r="AB94" s="137"/>
      <c r="AC94" s="3"/>
      <c r="AD94" s="123" t="b">
        <f t="shared" si="8"/>
        <v>1</v>
      </c>
      <c r="AE94" s="98">
        <f>SUM(AF$22:AF94)</f>
        <v>0</v>
      </c>
      <c r="AF94" s="93"/>
      <c r="AG94" s="137"/>
      <c r="AH94" s="137"/>
      <c r="AI94" s="3"/>
      <c r="AJ94" s="123" t="b">
        <f t="shared" si="9"/>
        <v>1</v>
      </c>
    </row>
    <row r="95" spans="5:36" ht="16.5" customHeight="1" x14ac:dyDescent="0.25">
      <c r="G95" s="43">
        <v>74</v>
      </c>
      <c r="H95" s="44"/>
      <c r="I95" s="104"/>
      <c r="J95" s="44"/>
      <c r="K95" s="45"/>
      <c r="L95" s="123" t="b">
        <f t="shared" si="5"/>
        <v>1</v>
      </c>
      <c r="M95" s="52">
        <v>74</v>
      </c>
      <c r="N95" s="53"/>
      <c r="O95" s="136"/>
      <c r="P95" s="136"/>
      <c r="Q95" s="54"/>
      <c r="R95" s="123" t="b">
        <f t="shared" si="6"/>
        <v>1</v>
      </c>
      <c r="S95" s="61">
        <v>74</v>
      </c>
      <c r="T95" s="62"/>
      <c r="U95" s="142"/>
      <c r="V95" s="142"/>
      <c r="W95" s="63"/>
      <c r="X95" s="123" t="b">
        <f t="shared" si="7"/>
        <v>1</v>
      </c>
      <c r="Y95" s="102">
        <f>SUM(Z$22:Z95)</f>
        <v>0</v>
      </c>
      <c r="Z95" s="96"/>
      <c r="AA95" s="144"/>
      <c r="AB95" s="144"/>
      <c r="AC95" s="4"/>
      <c r="AD95" s="123" t="b">
        <f t="shared" si="8"/>
        <v>1</v>
      </c>
      <c r="AE95" s="99">
        <f>SUM(AF$22:AF95)</f>
        <v>0</v>
      </c>
      <c r="AF95" s="94"/>
      <c r="AG95" s="156"/>
      <c r="AH95" s="156"/>
      <c r="AI95" s="91"/>
      <c r="AJ95" s="123" t="b">
        <f t="shared" si="9"/>
        <v>1</v>
      </c>
    </row>
    <row r="96" spans="5:36" ht="16.5" customHeight="1" x14ac:dyDescent="0.25">
      <c r="G96" s="68">
        <v>75</v>
      </c>
      <c r="H96" s="69"/>
      <c r="I96" s="71"/>
      <c r="J96" s="69"/>
      <c r="K96" s="70"/>
      <c r="L96" s="123" t="b">
        <f t="shared" si="5"/>
        <v>1</v>
      </c>
      <c r="M96" s="68">
        <v>75</v>
      </c>
      <c r="N96" s="69"/>
      <c r="O96" s="135"/>
      <c r="P96" s="135"/>
      <c r="Q96" s="70"/>
      <c r="R96" s="123" t="b">
        <f t="shared" si="6"/>
        <v>1</v>
      </c>
      <c r="S96" s="68">
        <v>75</v>
      </c>
      <c r="T96" s="69"/>
      <c r="U96" s="135"/>
      <c r="V96" s="135"/>
      <c r="W96" s="70"/>
      <c r="X96" s="123" t="b">
        <f t="shared" si="7"/>
        <v>1</v>
      </c>
      <c r="Y96" s="101">
        <f>SUM(Z$22:Z96)</f>
        <v>0</v>
      </c>
      <c r="Z96" s="93"/>
      <c r="AA96" s="137"/>
      <c r="AB96" s="137"/>
      <c r="AC96" s="3"/>
      <c r="AD96" s="123" t="b">
        <f t="shared" si="8"/>
        <v>1</v>
      </c>
      <c r="AE96" s="98">
        <f>SUM(AF$22:AF96)</f>
        <v>0</v>
      </c>
      <c r="AF96" s="93"/>
      <c r="AG96" s="137"/>
      <c r="AH96" s="137"/>
      <c r="AI96" s="3"/>
      <c r="AJ96" s="123" t="b">
        <f t="shared" si="9"/>
        <v>1</v>
      </c>
    </row>
    <row r="97" spans="7:36" ht="16.5" customHeight="1" x14ac:dyDescent="0.25">
      <c r="G97" s="43">
        <v>76</v>
      </c>
      <c r="H97" s="44"/>
      <c r="I97" s="104"/>
      <c r="J97" s="44"/>
      <c r="K97" s="45"/>
      <c r="L97" s="123" t="b">
        <f t="shared" si="5"/>
        <v>1</v>
      </c>
      <c r="M97" s="52">
        <v>76</v>
      </c>
      <c r="N97" s="53"/>
      <c r="O97" s="136"/>
      <c r="P97" s="136"/>
      <c r="Q97" s="54"/>
      <c r="R97" s="123" t="b">
        <f t="shared" si="6"/>
        <v>1</v>
      </c>
      <c r="S97" s="61">
        <v>76</v>
      </c>
      <c r="T97" s="62"/>
      <c r="U97" s="142"/>
      <c r="V97" s="142"/>
      <c r="W97" s="63"/>
      <c r="X97" s="123" t="b">
        <f t="shared" si="7"/>
        <v>1</v>
      </c>
      <c r="Y97" s="102">
        <f>SUM(Z$22:Z97)</f>
        <v>0</v>
      </c>
      <c r="Z97" s="96"/>
      <c r="AA97" s="144"/>
      <c r="AB97" s="144"/>
      <c r="AC97" s="4"/>
      <c r="AD97" s="123" t="b">
        <f t="shared" si="8"/>
        <v>1</v>
      </c>
      <c r="AE97" s="99">
        <f>SUM(AF$22:AF97)</f>
        <v>0</v>
      </c>
      <c r="AF97" s="94"/>
      <c r="AG97" s="156"/>
      <c r="AH97" s="156"/>
      <c r="AI97" s="91"/>
      <c r="AJ97" s="123" t="b">
        <f t="shared" si="9"/>
        <v>1</v>
      </c>
    </row>
    <row r="98" spans="7:36" ht="16.5" customHeight="1" x14ac:dyDescent="0.25">
      <c r="G98" s="24">
        <v>77</v>
      </c>
      <c r="H98" s="7"/>
      <c r="I98" s="67"/>
      <c r="K98" s="3"/>
      <c r="L98" s="123" t="b">
        <f t="shared" si="5"/>
        <v>1</v>
      </c>
      <c r="M98" s="24">
        <v>77</v>
      </c>
      <c r="N98" s="7"/>
      <c r="O98" s="137"/>
      <c r="P98" s="137"/>
      <c r="Q98" s="3"/>
      <c r="R98" s="123" t="b">
        <f t="shared" si="6"/>
        <v>1</v>
      </c>
      <c r="S98" s="24">
        <v>77</v>
      </c>
      <c r="T98" s="7"/>
      <c r="U98" s="137"/>
      <c r="V98" s="137"/>
      <c r="W98" s="3"/>
      <c r="X98" s="123" t="b">
        <f t="shared" si="7"/>
        <v>1</v>
      </c>
      <c r="Y98" s="101">
        <f>SUM(Z$22:Z98)</f>
        <v>0</v>
      </c>
      <c r="Z98" s="93"/>
      <c r="AA98" s="137"/>
      <c r="AB98" s="137"/>
      <c r="AC98" s="3"/>
      <c r="AD98" s="123" t="b">
        <f t="shared" si="8"/>
        <v>1</v>
      </c>
      <c r="AE98" s="98">
        <f>SUM(AF$22:AF98)</f>
        <v>0</v>
      </c>
      <c r="AF98" s="93"/>
      <c r="AG98" s="137"/>
      <c r="AH98" s="137"/>
      <c r="AI98" s="3"/>
      <c r="AJ98" s="123" t="b">
        <f t="shared" si="9"/>
        <v>1</v>
      </c>
    </row>
    <row r="99" spans="7:36" ht="16.5" customHeight="1" x14ac:dyDescent="0.25">
      <c r="G99" s="43">
        <v>78</v>
      </c>
      <c r="H99" s="44"/>
      <c r="I99" s="104"/>
      <c r="J99" s="44"/>
      <c r="K99" s="45"/>
      <c r="L99" s="123" t="b">
        <f t="shared" si="5"/>
        <v>1</v>
      </c>
      <c r="M99" s="52">
        <v>78</v>
      </c>
      <c r="N99" s="53"/>
      <c r="O99" s="136"/>
      <c r="P99" s="136"/>
      <c r="Q99" s="54"/>
      <c r="R99" s="123" t="b">
        <f t="shared" si="6"/>
        <v>1</v>
      </c>
      <c r="S99" s="61">
        <v>78</v>
      </c>
      <c r="T99" s="62"/>
      <c r="U99" s="142"/>
      <c r="V99" s="142"/>
      <c r="W99" s="63"/>
      <c r="X99" s="123" t="b">
        <f t="shared" si="7"/>
        <v>1</v>
      </c>
      <c r="Y99" s="102">
        <f>SUM(Z$22:Z99)</f>
        <v>0</v>
      </c>
      <c r="Z99" s="96"/>
      <c r="AA99" s="144"/>
      <c r="AB99" s="144"/>
      <c r="AC99" s="4"/>
      <c r="AD99" s="123" t="b">
        <f t="shared" si="8"/>
        <v>1</v>
      </c>
      <c r="AE99" s="99">
        <f>SUM(AF$22:AF99)</f>
        <v>0</v>
      </c>
      <c r="AF99" s="94"/>
      <c r="AG99" s="156"/>
      <c r="AH99" s="156"/>
      <c r="AI99" s="91"/>
      <c r="AJ99" s="123" t="b">
        <f t="shared" si="9"/>
        <v>1</v>
      </c>
    </row>
    <row r="100" spans="7:36" ht="16.5" customHeight="1" x14ac:dyDescent="0.25">
      <c r="G100" s="24">
        <v>79</v>
      </c>
      <c r="H100" s="7"/>
      <c r="I100" s="67"/>
      <c r="K100" s="3"/>
      <c r="L100" s="123" t="b">
        <f t="shared" si="5"/>
        <v>1</v>
      </c>
      <c r="M100" s="24">
        <v>79</v>
      </c>
      <c r="N100" s="7"/>
      <c r="O100" s="137"/>
      <c r="P100" s="137"/>
      <c r="Q100" s="3"/>
      <c r="R100" s="123" t="b">
        <f t="shared" si="6"/>
        <v>1</v>
      </c>
      <c r="S100" s="24">
        <v>79</v>
      </c>
      <c r="T100" s="7"/>
      <c r="U100" s="137"/>
      <c r="V100" s="137"/>
      <c r="W100" s="3"/>
      <c r="X100" s="123" t="b">
        <f t="shared" si="7"/>
        <v>1</v>
      </c>
      <c r="Y100" s="101">
        <f>SUM(Z$22:Z100)</f>
        <v>0</v>
      </c>
      <c r="Z100" s="93"/>
      <c r="AA100" s="137"/>
      <c r="AB100" s="137"/>
      <c r="AC100" s="3"/>
      <c r="AD100" s="123" t="b">
        <f t="shared" si="8"/>
        <v>1</v>
      </c>
      <c r="AE100" s="98">
        <f>SUM(AF$22:AF100)</f>
        <v>0</v>
      </c>
      <c r="AF100" s="93"/>
      <c r="AG100" s="137"/>
      <c r="AH100" s="137"/>
      <c r="AI100" s="3"/>
      <c r="AJ100" s="123" t="b">
        <f t="shared" si="9"/>
        <v>1</v>
      </c>
    </row>
    <row r="101" spans="7:36" ht="16.5" customHeight="1" x14ac:dyDescent="0.25">
      <c r="G101" s="43">
        <v>80</v>
      </c>
      <c r="H101" s="44"/>
      <c r="I101" s="104"/>
      <c r="J101" s="44"/>
      <c r="K101" s="45"/>
      <c r="L101" s="123" t="b">
        <f t="shared" si="5"/>
        <v>1</v>
      </c>
      <c r="M101" s="52">
        <v>80</v>
      </c>
      <c r="N101" s="53"/>
      <c r="O101" s="136"/>
      <c r="P101" s="136"/>
      <c r="Q101" s="54"/>
      <c r="R101" s="123" t="b">
        <f t="shared" si="6"/>
        <v>1</v>
      </c>
      <c r="S101" s="61">
        <v>80</v>
      </c>
      <c r="T101" s="62"/>
      <c r="U101" s="142"/>
      <c r="V101" s="142"/>
      <c r="W101" s="63"/>
      <c r="X101" s="123" t="b">
        <f t="shared" si="7"/>
        <v>1</v>
      </c>
      <c r="Y101" s="102">
        <f>SUM(Z$22:Z101)</f>
        <v>0</v>
      </c>
      <c r="Z101" s="96"/>
      <c r="AA101" s="144"/>
      <c r="AB101" s="144"/>
      <c r="AC101" s="4"/>
      <c r="AD101" s="123" t="b">
        <f t="shared" si="8"/>
        <v>1</v>
      </c>
      <c r="AE101" s="99">
        <f>SUM(AF$22:AF101)</f>
        <v>0</v>
      </c>
      <c r="AF101" s="94"/>
      <c r="AG101" s="156"/>
      <c r="AH101" s="156"/>
      <c r="AI101" s="91"/>
      <c r="AJ101" s="123" t="b">
        <f t="shared" si="9"/>
        <v>1</v>
      </c>
    </row>
    <row r="102" spans="7:36" ht="16.5" customHeight="1" x14ac:dyDescent="0.25">
      <c r="G102" s="24">
        <v>81</v>
      </c>
      <c r="H102" s="7"/>
      <c r="I102" s="67"/>
      <c r="K102" s="3"/>
      <c r="L102" s="123" t="b">
        <f t="shared" si="5"/>
        <v>1</v>
      </c>
      <c r="M102" s="24">
        <v>81</v>
      </c>
      <c r="N102" s="7"/>
      <c r="O102" s="137"/>
      <c r="P102" s="137"/>
      <c r="Q102" s="3"/>
      <c r="R102" s="123" t="b">
        <f t="shared" si="6"/>
        <v>1</v>
      </c>
      <c r="S102" s="24">
        <v>81</v>
      </c>
      <c r="T102" s="7"/>
      <c r="U102" s="137"/>
      <c r="V102" s="137"/>
      <c r="W102" s="3"/>
      <c r="X102" s="123" t="b">
        <f t="shared" si="7"/>
        <v>1</v>
      </c>
      <c r="Y102" s="101">
        <f>SUM(Z$22:Z102)</f>
        <v>0</v>
      </c>
      <c r="Z102" s="93"/>
      <c r="AA102" s="137"/>
      <c r="AB102" s="137"/>
      <c r="AC102" s="3"/>
      <c r="AD102" s="123" t="b">
        <f t="shared" si="8"/>
        <v>1</v>
      </c>
      <c r="AE102" s="98">
        <f>SUM(AF$22:AF102)</f>
        <v>0</v>
      </c>
      <c r="AF102" s="93"/>
      <c r="AG102" s="137"/>
      <c r="AH102" s="137"/>
      <c r="AI102" s="3"/>
      <c r="AJ102" s="123" t="b">
        <f t="shared" si="9"/>
        <v>1</v>
      </c>
    </row>
    <row r="103" spans="7:36" ht="16.5" customHeight="1" x14ac:dyDescent="0.25">
      <c r="G103" s="43">
        <v>82</v>
      </c>
      <c r="H103" s="44"/>
      <c r="I103" s="104"/>
      <c r="J103" s="44"/>
      <c r="K103" s="45"/>
      <c r="L103" s="123" t="b">
        <f t="shared" si="5"/>
        <v>1</v>
      </c>
      <c r="M103" s="52">
        <v>82</v>
      </c>
      <c r="N103" s="53"/>
      <c r="O103" s="136"/>
      <c r="P103" s="136"/>
      <c r="Q103" s="54"/>
      <c r="R103" s="123" t="b">
        <f t="shared" si="6"/>
        <v>1</v>
      </c>
      <c r="S103" s="61">
        <v>82</v>
      </c>
      <c r="T103" s="62"/>
      <c r="U103" s="142"/>
      <c r="V103" s="142"/>
      <c r="W103" s="63"/>
      <c r="X103" s="123" t="b">
        <f t="shared" si="7"/>
        <v>1</v>
      </c>
      <c r="Y103" s="102">
        <f>SUM(Z$22:Z103)</f>
        <v>0</v>
      </c>
      <c r="Z103" s="96"/>
      <c r="AA103" s="144"/>
      <c r="AB103" s="144"/>
      <c r="AC103" s="4"/>
      <c r="AD103" s="123" t="b">
        <f t="shared" si="8"/>
        <v>1</v>
      </c>
      <c r="AE103" s="99">
        <f>SUM(AF$22:AF103)</f>
        <v>0</v>
      </c>
      <c r="AF103" s="94"/>
      <c r="AG103" s="156"/>
      <c r="AH103" s="156"/>
      <c r="AI103" s="91"/>
      <c r="AJ103" s="123" t="b">
        <f t="shared" si="9"/>
        <v>1</v>
      </c>
    </row>
    <row r="104" spans="7:36" ht="16.5" customHeight="1" x14ac:dyDescent="0.25">
      <c r="G104" s="24">
        <v>83</v>
      </c>
      <c r="H104" s="7"/>
      <c r="I104" s="67"/>
      <c r="K104" s="3"/>
      <c r="L104" s="123" t="b">
        <f t="shared" si="5"/>
        <v>1</v>
      </c>
      <c r="M104" s="24">
        <v>83</v>
      </c>
      <c r="N104" s="7"/>
      <c r="O104" s="137"/>
      <c r="P104" s="137"/>
      <c r="Q104" s="3"/>
      <c r="R104" s="123" t="b">
        <f t="shared" si="6"/>
        <v>1</v>
      </c>
      <c r="S104" s="24">
        <v>83</v>
      </c>
      <c r="T104" s="7"/>
      <c r="U104" s="137"/>
      <c r="V104" s="137"/>
      <c r="W104" s="3"/>
      <c r="X104" s="123" t="b">
        <f t="shared" si="7"/>
        <v>1</v>
      </c>
      <c r="Y104" s="101">
        <f>SUM(Z$22:Z104)</f>
        <v>0</v>
      </c>
      <c r="Z104" s="93"/>
      <c r="AA104" s="137"/>
      <c r="AB104" s="137"/>
      <c r="AC104" s="3"/>
      <c r="AD104" s="123" t="b">
        <f t="shared" si="8"/>
        <v>1</v>
      </c>
      <c r="AE104" s="98">
        <f>SUM(AF$22:AF104)</f>
        <v>0</v>
      </c>
      <c r="AF104" s="93"/>
      <c r="AG104" s="137"/>
      <c r="AH104" s="137"/>
      <c r="AI104" s="3"/>
      <c r="AJ104" s="123" t="b">
        <f t="shared" si="9"/>
        <v>1</v>
      </c>
    </row>
    <row r="105" spans="7:36" ht="16.5" customHeight="1" x14ac:dyDescent="0.25">
      <c r="G105" s="43">
        <v>84</v>
      </c>
      <c r="H105" s="44"/>
      <c r="I105" s="104"/>
      <c r="J105" s="44"/>
      <c r="K105" s="45"/>
      <c r="L105" s="123" t="b">
        <f t="shared" si="5"/>
        <v>1</v>
      </c>
      <c r="M105" s="52">
        <v>84</v>
      </c>
      <c r="N105" s="53"/>
      <c r="O105" s="136"/>
      <c r="P105" s="136"/>
      <c r="Q105" s="54"/>
      <c r="R105" s="123" t="b">
        <f t="shared" si="6"/>
        <v>1</v>
      </c>
      <c r="S105" s="61">
        <v>84</v>
      </c>
      <c r="T105" s="62"/>
      <c r="U105" s="142"/>
      <c r="V105" s="142"/>
      <c r="W105" s="63"/>
      <c r="X105" s="123" t="b">
        <f t="shared" si="7"/>
        <v>1</v>
      </c>
      <c r="Y105" s="102">
        <f>SUM(Z$22:Z105)</f>
        <v>0</v>
      </c>
      <c r="Z105" s="96"/>
      <c r="AA105" s="144"/>
      <c r="AB105" s="144"/>
      <c r="AC105" s="4"/>
      <c r="AD105" s="123" t="b">
        <f t="shared" si="8"/>
        <v>1</v>
      </c>
      <c r="AE105" s="99">
        <f>SUM(AF$22:AF105)</f>
        <v>0</v>
      </c>
      <c r="AF105" s="94"/>
      <c r="AG105" s="156"/>
      <c r="AH105" s="156"/>
      <c r="AI105" s="91"/>
      <c r="AJ105" s="123" t="b">
        <f t="shared" si="9"/>
        <v>1</v>
      </c>
    </row>
    <row r="106" spans="7:36" ht="16.5" customHeight="1" x14ac:dyDescent="0.25">
      <c r="G106" s="24">
        <v>85</v>
      </c>
      <c r="H106" s="7"/>
      <c r="I106" s="67"/>
      <c r="K106" s="3"/>
      <c r="L106" s="123" t="b">
        <f t="shared" si="5"/>
        <v>1</v>
      </c>
      <c r="M106" s="24">
        <v>85</v>
      </c>
      <c r="N106" s="7"/>
      <c r="O106" s="137"/>
      <c r="P106" s="137"/>
      <c r="Q106" s="3"/>
      <c r="R106" s="123" t="b">
        <f t="shared" si="6"/>
        <v>1</v>
      </c>
      <c r="S106" s="24">
        <v>85</v>
      </c>
      <c r="T106" s="7"/>
      <c r="U106" s="137"/>
      <c r="V106" s="137"/>
      <c r="W106" s="3"/>
      <c r="X106" s="123" t="b">
        <f t="shared" si="7"/>
        <v>1</v>
      </c>
      <c r="Y106" s="101">
        <f>SUM(Z$22:Z106)</f>
        <v>0</v>
      </c>
      <c r="Z106" s="93"/>
      <c r="AA106" s="137"/>
      <c r="AB106" s="137"/>
      <c r="AC106" s="3"/>
      <c r="AD106" s="123" t="b">
        <f t="shared" si="8"/>
        <v>1</v>
      </c>
      <c r="AE106" s="98">
        <f>SUM(AF$22:AF106)</f>
        <v>0</v>
      </c>
      <c r="AF106" s="93"/>
      <c r="AG106" s="137"/>
      <c r="AH106" s="137"/>
      <c r="AI106" s="3"/>
      <c r="AJ106" s="123" t="b">
        <f t="shared" si="9"/>
        <v>1</v>
      </c>
    </row>
    <row r="107" spans="7:36" ht="16.5" customHeight="1" x14ac:dyDescent="0.25">
      <c r="G107" s="43">
        <v>86</v>
      </c>
      <c r="H107" s="44"/>
      <c r="I107" s="104"/>
      <c r="J107" s="44"/>
      <c r="K107" s="45"/>
      <c r="L107" s="123" t="b">
        <f t="shared" si="5"/>
        <v>1</v>
      </c>
      <c r="M107" s="52">
        <v>86</v>
      </c>
      <c r="N107" s="53"/>
      <c r="O107" s="136"/>
      <c r="P107" s="136"/>
      <c r="Q107" s="54"/>
      <c r="R107" s="123" t="b">
        <f t="shared" si="6"/>
        <v>1</v>
      </c>
      <c r="S107" s="61">
        <v>86</v>
      </c>
      <c r="T107" s="62"/>
      <c r="U107" s="142"/>
      <c r="V107" s="142"/>
      <c r="W107" s="63"/>
      <c r="X107" s="123" t="b">
        <f t="shared" si="7"/>
        <v>1</v>
      </c>
      <c r="Y107" s="102">
        <f>SUM(Z$22:Z107)</f>
        <v>0</v>
      </c>
      <c r="Z107" s="96"/>
      <c r="AA107" s="144"/>
      <c r="AB107" s="144"/>
      <c r="AC107" s="4"/>
      <c r="AD107" s="123" t="b">
        <f t="shared" si="8"/>
        <v>1</v>
      </c>
      <c r="AE107" s="99">
        <f>SUM(AF$22:AF107)</f>
        <v>0</v>
      </c>
      <c r="AF107" s="94"/>
      <c r="AG107" s="156"/>
      <c r="AH107" s="156"/>
      <c r="AI107" s="91"/>
      <c r="AJ107" s="123" t="b">
        <f t="shared" si="9"/>
        <v>1</v>
      </c>
    </row>
    <row r="108" spans="7:36" ht="16.5" customHeight="1" x14ac:dyDescent="0.25">
      <c r="G108" s="24">
        <v>87</v>
      </c>
      <c r="H108" s="7"/>
      <c r="I108" s="67"/>
      <c r="K108" s="3"/>
      <c r="L108" s="123" t="b">
        <f t="shared" si="5"/>
        <v>1</v>
      </c>
      <c r="M108" s="24">
        <v>87</v>
      </c>
      <c r="N108" s="7"/>
      <c r="O108" s="137"/>
      <c r="P108" s="137"/>
      <c r="Q108" s="3"/>
      <c r="R108" s="123" t="b">
        <f t="shared" si="6"/>
        <v>1</v>
      </c>
      <c r="S108" s="24">
        <v>87</v>
      </c>
      <c r="T108" s="7"/>
      <c r="U108" s="137"/>
      <c r="V108" s="137"/>
      <c r="W108" s="3"/>
      <c r="X108" s="123" t="b">
        <f t="shared" si="7"/>
        <v>1</v>
      </c>
      <c r="Y108" s="101">
        <f>SUM(Z$22:Z108)</f>
        <v>0</v>
      </c>
      <c r="Z108" s="93"/>
      <c r="AA108" s="137"/>
      <c r="AB108" s="137"/>
      <c r="AC108" s="3"/>
      <c r="AD108" s="123" t="b">
        <f t="shared" si="8"/>
        <v>1</v>
      </c>
      <c r="AE108" s="98">
        <f>SUM(AF$22:AF108)</f>
        <v>0</v>
      </c>
      <c r="AF108" s="93"/>
      <c r="AG108" s="137"/>
      <c r="AH108" s="137"/>
      <c r="AI108" s="3"/>
      <c r="AJ108" s="123" t="b">
        <f t="shared" si="9"/>
        <v>1</v>
      </c>
    </row>
    <row r="109" spans="7:36" ht="16.5" customHeight="1" x14ac:dyDescent="0.25">
      <c r="G109" s="43">
        <v>88</v>
      </c>
      <c r="H109" s="44"/>
      <c r="I109" s="104"/>
      <c r="J109" s="44"/>
      <c r="K109" s="45"/>
      <c r="L109" s="123" t="b">
        <f t="shared" si="5"/>
        <v>1</v>
      </c>
      <c r="M109" s="52">
        <v>88</v>
      </c>
      <c r="N109" s="53"/>
      <c r="O109" s="136"/>
      <c r="P109" s="136"/>
      <c r="Q109" s="54"/>
      <c r="R109" s="123" t="b">
        <f t="shared" si="6"/>
        <v>1</v>
      </c>
      <c r="S109" s="61">
        <v>88</v>
      </c>
      <c r="T109" s="62"/>
      <c r="U109" s="142"/>
      <c r="V109" s="142"/>
      <c r="W109" s="63"/>
      <c r="X109" s="123" t="b">
        <f t="shared" si="7"/>
        <v>1</v>
      </c>
      <c r="Y109" s="102">
        <f>SUM(Z$22:Z109)</f>
        <v>0</v>
      </c>
      <c r="Z109" s="96"/>
      <c r="AA109" s="144"/>
      <c r="AB109" s="144"/>
      <c r="AC109" s="4"/>
      <c r="AD109" s="123" t="b">
        <f t="shared" si="8"/>
        <v>1</v>
      </c>
      <c r="AE109" s="99">
        <f>SUM(AF$22:AF109)</f>
        <v>0</v>
      </c>
      <c r="AF109" s="94"/>
      <c r="AG109" s="156"/>
      <c r="AH109" s="156"/>
      <c r="AI109" s="91"/>
      <c r="AJ109" s="123" t="b">
        <f t="shared" si="9"/>
        <v>1</v>
      </c>
    </row>
    <row r="110" spans="7:36" ht="16.5" customHeight="1" x14ac:dyDescent="0.25">
      <c r="G110" s="24">
        <v>89</v>
      </c>
      <c r="H110" s="7"/>
      <c r="I110" s="67"/>
      <c r="K110" s="3"/>
      <c r="L110" s="123" t="b">
        <f t="shared" si="5"/>
        <v>1</v>
      </c>
      <c r="M110" s="24">
        <v>89</v>
      </c>
      <c r="N110" s="7"/>
      <c r="O110" s="137"/>
      <c r="P110" s="137"/>
      <c r="Q110" s="3"/>
      <c r="R110" s="123" t="b">
        <f t="shared" si="6"/>
        <v>1</v>
      </c>
      <c r="S110" s="24">
        <v>89</v>
      </c>
      <c r="T110" s="7"/>
      <c r="U110" s="137"/>
      <c r="V110" s="137"/>
      <c r="W110" s="3"/>
      <c r="X110" s="123" t="b">
        <f t="shared" si="7"/>
        <v>1</v>
      </c>
      <c r="Y110" s="101">
        <f>SUM(Z$22:Z110)</f>
        <v>0</v>
      </c>
      <c r="Z110" s="93"/>
      <c r="AA110" s="137"/>
      <c r="AB110" s="137"/>
      <c r="AC110" s="3"/>
      <c r="AD110" s="123" t="b">
        <f t="shared" si="8"/>
        <v>1</v>
      </c>
      <c r="AE110" s="98">
        <f>SUM(AF$22:AF110)</f>
        <v>0</v>
      </c>
      <c r="AF110" s="93"/>
      <c r="AG110" s="137"/>
      <c r="AH110" s="137"/>
      <c r="AI110" s="3"/>
      <c r="AJ110" s="123" t="b">
        <f t="shared" si="9"/>
        <v>1</v>
      </c>
    </row>
    <row r="111" spans="7:36" ht="16.5" customHeight="1" x14ac:dyDescent="0.25">
      <c r="G111" s="43">
        <v>90</v>
      </c>
      <c r="H111" s="44"/>
      <c r="I111" s="104"/>
      <c r="J111" s="44"/>
      <c r="K111" s="45"/>
      <c r="L111" s="123" t="b">
        <f t="shared" si="5"/>
        <v>1</v>
      </c>
      <c r="M111" s="52">
        <v>90</v>
      </c>
      <c r="N111" s="53"/>
      <c r="O111" s="136"/>
      <c r="P111" s="136"/>
      <c r="Q111" s="54"/>
      <c r="R111" s="123" t="b">
        <f t="shared" si="6"/>
        <v>1</v>
      </c>
      <c r="S111" s="61">
        <v>90</v>
      </c>
      <c r="T111" s="62"/>
      <c r="U111" s="142"/>
      <c r="V111" s="142"/>
      <c r="W111" s="63"/>
      <c r="X111" s="123" t="b">
        <f t="shared" si="7"/>
        <v>1</v>
      </c>
      <c r="Y111" s="102">
        <f>SUM(Z$22:Z111)</f>
        <v>0</v>
      </c>
      <c r="Z111" s="96"/>
      <c r="AA111" s="144"/>
      <c r="AB111" s="144"/>
      <c r="AC111" s="4"/>
      <c r="AD111" s="123" t="b">
        <f t="shared" si="8"/>
        <v>1</v>
      </c>
      <c r="AE111" s="99">
        <f>SUM(AF$22:AF111)</f>
        <v>0</v>
      </c>
      <c r="AF111" s="94"/>
      <c r="AG111" s="156"/>
      <c r="AH111" s="156"/>
      <c r="AI111" s="91"/>
      <c r="AJ111" s="123" t="b">
        <f t="shared" si="9"/>
        <v>1</v>
      </c>
    </row>
    <row r="112" spans="7:36" ht="16.5" customHeight="1" x14ac:dyDescent="0.25">
      <c r="G112" s="24">
        <v>91</v>
      </c>
      <c r="H112" s="7"/>
      <c r="I112" s="67"/>
      <c r="K112" s="3"/>
      <c r="L112" s="123" t="b">
        <f t="shared" si="5"/>
        <v>1</v>
      </c>
      <c r="M112" s="24">
        <v>91</v>
      </c>
      <c r="N112" s="7"/>
      <c r="O112" s="137"/>
      <c r="P112" s="137"/>
      <c r="Q112" s="3"/>
      <c r="R112" s="123" t="b">
        <f t="shared" si="6"/>
        <v>1</v>
      </c>
      <c r="S112" s="24">
        <v>91</v>
      </c>
      <c r="T112" s="7"/>
      <c r="U112" s="137"/>
      <c r="V112" s="137"/>
      <c r="W112" s="3"/>
      <c r="X112" s="123" t="b">
        <f t="shared" si="7"/>
        <v>1</v>
      </c>
      <c r="Y112" s="101">
        <f>SUM(Z$22:Z112)</f>
        <v>0</v>
      </c>
      <c r="Z112" s="93"/>
      <c r="AA112" s="137"/>
      <c r="AB112" s="137"/>
      <c r="AC112" s="3"/>
      <c r="AD112" s="123" t="b">
        <f t="shared" si="8"/>
        <v>1</v>
      </c>
      <c r="AE112" s="98">
        <f>SUM(AF$22:AF112)</f>
        <v>0</v>
      </c>
      <c r="AF112" s="93"/>
      <c r="AG112" s="137"/>
      <c r="AH112" s="137"/>
      <c r="AI112" s="3"/>
      <c r="AJ112" s="123" t="b">
        <f t="shared" si="9"/>
        <v>1</v>
      </c>
    </row>
    <row r="113" spans="7:36" ht="16.5" customHeight="1" x14ac:dyDescent="0.25">
      <c r="G113" s="43">
        <v>92</v>
      </c>
      <c r="H113" s="44"/>
      <c r="I113" s="104"/>
      <c r="J113" s="44"/>
      <c r="K113" s="45"/>
      <c r="L113" s="123" t="b">
        <f t="shared" si="5"/>
        <v>1</v>
      </c>
      <c r="M113" s="52">
        <v>92</v>
      </c>
      <c r="N113" s="53"/>
      <c r="O113" s="136"/>
      <c r="P113" s="136"/>
      <c r="Q113" s="54"/>
      <c r="R113" s="123" t="b">
        <f t="shared" si="6"/>
        <v>1</v>
      </c>
      <c r="S113" s="61">
        <v>92</v>
      </c>
      <c r="T113" s="62"/>
      <c r="U113" s="142"/>
      <c r="V113" s="142"/>
      <c r="W113" s="63"/>
      <c r="X113" s="123" t="b">
        <f t="shared" si="7"/>
        <v>1</v>
      </c>
      <c r="Y113" s="102">
        <f>SUM(Z$22:Z113)</f>
        <v>0</v>
      </c>
      <c r="Z113" s="96"/>
      <c r="AA113" s="144"/>
      <c r="AB113" s="144"/>
      <c r="AC113" s="4"/>
      <c r="AD113" s="123" t="b">
        <f t="shared" si="8"/>
        <v>1</v>
      </c>
      <c r="AE113" s="99">
        <f>SUM(AF$22:AF113)</f>
        <v>0</v>
      </c>
      <c r="AF113" s="94"/>
      <c r="AG113" s="156"/>
      <c r="AH113" s="156"/>
      <c r="AI113" s="91"/>
      <c r="AJ113" s="123" t="b">
        <f t="shared" si="9"/>
        <v>1</v>
      </c>
    </row>
    <row r="114" spans="7:36" ht="16.5" customHeight="1" x14ac:dyDescent="0.25">
      <c r="G114" s="24">
        <v>93</v>
      </c>
      <c r="H114" s="7"/>
      <c r="I114" s="67"/>
      <c r="K114" s="3"/>
      <c r="L114" s="123" t="b">
        <f t="shared" si="5"/>
        <v>1</v>
      </c>
      <c r="M114" s="24">
        <v>93</v>
      </c>
      <c r="N114" s="7"/>
      <c r="O114" s="137"/>
      <c r="P114" s="137"/>
      <c r="Q114" s="3"/>
      <c r="R114" s="123" t="b">
        <f t="shared" si="6"/>
        <v>1</v>
      </c>
      <c r="S114" s="24">
        <v>93</v>
      </c>
      <c r="T114" s="7"/>
      <c r="U114" s="137"/>
      <c r="V114" s="137"/>
      <c r="W114" s="3"/>
      <c r="X114" s="123" t="b">
        <f t="shared" si="7"/>
        <v>1</v>
      </c>
      <c r="Y114" s="101">
        <f>SUM(Z$22:Z114)</f>
        <v>0</v>
      </c>
      <c r="Z114" s="93"/>
      <c r="AA114" s="137"/>
      <c r="AB114" s="137"/>
      <c r="AC114" s="3"/>
      <c r="AD114" s="123" t="b">
        <f t="shared" si="8"/>
        <v>1</v>
      </c>
      <c r="AE114" s="98">
        <f>SUM(AF$22:AF114)</f>
        <v>0</v>
      </c>
      <c r="AF114" s="93"/>
      <c r="AG114" s="137"/>
      <c r="AH114" s="137"/>
      <c r="AI114" s="3"/>
      <c r="AJ114" s="123" t="b">
        <f t="shared" si="9"/>
        <v>1</v>
      </c>
    </row>
    <row r="115" spans="7:36" ht="16.5" customHeight="1" x14ac:dyDescent="0.25">
      <c r="G115" s="43">
        <v>94</v>
      </c>
      <c r="H115" s="44"/>
      <c r="I115" s="104"/>
      <c r="J115" s="44"/>
      <c r="K115" s="45"/>
      <c r="L115" s="123" t="b">
        <f t="shared" si="5"/>
        <v>1</v>
      </c>
      <c r="M115" s="52">
        <v>94</v>
      </c>
      <c r="N115" s="53"/>
      <c r="O115" s="136"/>
      <c r="P115" s="136"/>
      <c r="Q115" s="54"/>
      <c r="R115" s="123" t="b">
        <f t="shared" si="6"/>
        <v>1</v>
      </c>
      <c r="S115" s="61">
        <v>94</v>
      </c>
      <c r="T115" s="62"/>
      <c r="U115" s="142"/>
      <c r="V115" s="142"/>
      <c r="W115" s="63"/>
      <c r="X115" s="123" t="b">
        <f t="shared" si="7"/>
        <v>1</v>
      </c>
      <c r="Y115" s="102">
        <f>SUM(Z$22:Z115)</f>
        <v>0</v>
      </c>
      <c r="Z115" s="96"/>
      <c r="AA115" s="144"/>
      <c r="AB115" s="144"/>
      <c r="AC115" s="4"/>
      <c r="AD115" s="123" t="b">
        <f t="shared" si="8"/>
        <v>1</v>
      </c>
      <c r="AE115" s="99">
        <f>SUM(AF$22:AF115)</f>
        <v>0</v>
      </c>
      <c r="AF115" s="94"/>
      <c r="AG115" s="156"/>
      <c r="AH115" s="156"/>
      <c r="AI115" s="91"/>
      <c r="AJ115" s="123" t="b">
        <f t="shared" si="9"/>
        <v>1</v>
      </c>
    </row>
    <row r="116" spans="7:36" ht="16.5" customHeight="1" x14ac:dyDescent="0.25">
      <c r="G116" s="24">
        <v>95</v>
      </c>
      <c r="H116" s="7"/>
      <c r="I116" s="67"/>
      <c r="K116" s="3"/>
      <c r="L116" s="123" t="b">
        <f t="shared" si="5"/>
        <v>1</v>
      </c>
      <c r="M116" s="24">
        <v>95</v>
      </c>
      <c r="N116" s="7"/>
      <c r="O116" s="137"/>
      <c r="P116" s="137"/>
      <c r="Q116" s="3"/>
      <c r="R116" s="123" t="b">
        <f t="shared" si="6"/>
        <v>1</v>
      </c>
      <c r="S116" s="24">
        <v>95</v>
      </c>
      <c r="T116" s="7"/>
      <c r="U116" s="137"/>
      <c r="V116" s="137"/>
      <c r="W116" s="3"/>
      <c r="X116" s="123" t="b">
        <f t="shared" si="7"/>
        <v>1</v>
      </c>
      <c r="Y116" s="101">
        <f>SUM(Z$22:Z116)</f>
        <v>0</v>
      </c>
      <c r="Z116" s="93"/>
      <c r="AA116" s="137"/>
      <c r="AB116" s="137"/>
      <c r="AC116" s="3"/>
      <c r="AD116" s="123" t="b">
        <f t="shared" si="8"/>
        <v>1</v>
      </c>
      <c r="AE116" s="98">
        <f>SUM(AF$22:AF116)</f>
        <v>0</v>
      </c>
      <c r="AF116" s="93"/>
      <c r="AG116" s="137"/>
      <c r="AH116" s="137"/>
      <c r="AI116" s="3"/>
      <c r="AJ116" s="123" t="b">
        <f t="shared" si="9"/>
        <v>1</v>
      </c>
    </row>
    <row r="117" spans="7:36" ht="16.5" customHeight="1" x14ac:dyDescent="0.25">
      <c r="G117" s="43">
        <v>96</v>
      </c>
      <c r="H117" s="44"/>
      <c r="I117" s="104"/>
      <c r="J117" s="44"/>
      <c r="K117" s="45"/>
      <c r="L117" s="123" t="b">
        <f t="shared" ref="L117:L121" si="10">IF(NOT(ISBLANK(K117)),AND(K117&gt;=$C$20,K117&gt;=$C$21),TRUE)</f>
        <v>1</v>
      </c>
      <c r="M117" s="52">
        <v>96</v>
      </c>
      <c r="N117" s="53"/>
      <c r="O117" s="136"/>
      <c r="P117" s="136"/>
      <c r="Q117" s="54"/>
      <c r="R117" s="123" t="b">
        <f t="shared" ref="R117:R121" si="11">IF(NOT(ISBLANK(Q117)),AND(Q117&gt;=$C$20,Q117&gt;=$C$21),TRUE)</f>
        <v>1</v>
      </c>
      <c r="S117" s="61">
        <v>96</v>
      </c>
      <c r="T117" s="62"/>
      <c r="U117" s="142"/>
      <c r="V117" s="142"/>
      <c r="W117" s="63"/>
      <c r="X117" s="123" t="b">
        <f t="shared" ref="X117:X121" si="12">IF(NOT(ISBLANK(W117)),AND(W117&gt;=$C$20,W117&gt;=$C$21),TRUE)</f>
        <v>1</v>
      </c>
      <c r="Y117" s="102">
        <f>SUM(Z$22:Z117)</f>
        <v>0</v>
      </c>
      <c r="Z117" s="96"/>
      <c r="AA117" s="144"/>
      <c r="AB117" s="144"/>
      <c r="AC117" s="4"/>
      <c r="AD117" s="123" t="b">
        <f t="shared" si="8"/>
        <v>1</v>
      </c>
      <c r="AE117" s="99">
        <f>SUM(AF$22:AF117)</f>
        <v>0</v>
      </c>
      <c r="AF117" s="94"/>
      <c r="AG117" s="156"/>
      <c r="AH117" s="156"/>
      <c r="AI117" s="91"/>
      <c r="AJ117" s="123" t="b">
        <f t="shared" si="9"/>
        <v>1</v>
      </c>
    </row>
    <row r="118" spans="7:36" ht="16.5" customHeight="1" x14ac:dyDescent="0.25">
      <c r="G118" s="24">
        <v>97</v>
      </c>
      <c r="H118" s="7"/>
      <c r="I118" s="67"/>
      <c r="K118" s="3"/>
      <c r="L118" s="123" t="b">
        <f t="shared" si="10"/>
        <v>1</v>
      </c>
      <c r="M118" s="24">
        <v>97</v>
      </c>
      <c r="N118" s="7"/>
      <c r="O118" s="137"/>
      <c r="P118" s="137"/>
      <c r="Q118" s="3"/>
      <c r="R118" s="123" t="b">
        <f t="shared" si="11"/>
        <v>1</v>
      </c>
      <c r="S118" s="24">
        <v>97</v>
      </c>
      <c r="T118" s="7"/>
      <c r="U118" s="137"/>
      <c r="V118" s="137"/>
      <c r="W118" s="3"/>
      <c r="X118" s="123" t="b">
        <f t="shared" si="12"/>
        <v>1</v>
      </c>
      <c r="Y118" s="101">
        <f>SUM(Z$22:Z118)</f>
        <v>0</v>
      </c>
      <c r="Z118" s="93"/>
      <c r="AA118" s="137"/>
      <c r="AB118" s="137"/>
      <c r="AC118" s="3"/>
      <c r="AD118" s="123" t="b">
        <f t="shared" si="8"/>
        <v>1</v>
      </c>
      <c r="AE118" s="98">
        <f>SUM(AF$22:AF118)</f>
        <v>0</v>
      </c>
      <c r="AF118" s="93"/>
      <c r="AG118" s="137"/>
      <c r="AH118" s="137"/>
      <c r="AI118" s="3"/>
      <c r="AJ118" s="123" t="b">
        <f t="shared" si="9"/>
        <v>1</v>
      </c>
    </row>
    <row r="119" spans="7:36" ht="16.5" customHeight="1" x14ac:dyDescent="0.25">
      <c r="G119" s="43">
        <v>98</v>
      </c>
      <c r="H119" s="44"/>
      <c r="I119" s="104"/>
      <c r="J119" s="44"/>
      <c r="K119" s="45"/>
      <c r="L119" s="123" t="b">
        <f t="shared" si="10"/>
        <v>1</v>
      </c>
      <c r="M119" s="52">
        <v>98</v>
      </c>
      <c r="N119" s="53"/>
      <c r="O119" s="136"/>
      <c r="P119" s="136"/>
      <c r="Q119" s="54"/>
      <c r="R119" s="123" t="b">
        <f t="shared" si="11"/>
        <v>1</v>
      </c>
      <c r="S119" s="61">
        <v>98</v>
      </c>
      <c r="T119" s="62"/>
      <c r="U119" s="142"/>
      <c r="V119" s="142"/>
      <c r="W119" s="63"/>
      <c r="X119" s="123" t="b">
        <f t="shared" si="12"/>
        <v>1</v>
      </c>
      <c r="Y119" s="102">
        <f>SUM(Z$22:Z119)</f>
        <v>0</v>
      </c>
      <c r="Z119" s="96"/>
      <c r="AA119" s="144"/>
      <c r="AB119" s="144"/>
      <c r="AC119" s="4"/>
      <c r="AD119" s="123" t="b">
        <f t="shared" si="8"/>
        <v>1</v>
      </c>
      <c r="AE119" s="99">
        <f>SUM(AF$22:AF119)</f>
        <v>0</v>
      </c>
      <c r="AF119" s="94"/>
      <c r="AG119" s="156"/>
      <c r="AH119" s="156"/>
      <c r="AI119" s="91"/>
      <c r="AJ119" s="123" t="b">
        <f t="shared" si="9"/>
        <v>1</v>
      </c>
    </row>
    <row r="120" spans="7:36" ht="16.5" customHeight="1" x14ac:dyDescent="0.25">
      <c r="G120" s="24">
        <v>99</v>
      </c>
      <c r="H120" s="7"/>
      <c r="I120" s="67"/>
      <c r="K120" s="3"/>
      <c r="L120" s="123" t="b">
        <f t="shared" si="10"/>
        <v>1</v>
      </c>
      <c r="M120" s="24">
        <v>99</v>
      </c>
      <c r="N120" s="7"/>
      <c r="O120" s="137"/>
      <c r="P120" s="137"/>
      <c r="Q120" s="3"/>
      <c r="R120" s="123" t="b">
        <f t="shared" si="11"/>
        <v>1</v>
      </c>
      <c r="S120" s="24">
        <v>99</v>
      </c>
      <c r="T120" s="7"/>
      <c r="U120" s="137"/>
      <c r="V120" s="137"/>
      <c r="W120" s="3"/>
      <c r="X120" s="123" t="b">
        <f t="shared" si="12"/>
        <v>1</v>
      </c>
      <c r="Y120" s="101">
        <f>SUM(Z$22:Z120)</f>
        <v>0</v>
      </c>
      <c r="Z120" s="93"/>
      <c r="AA120" s="137"/>
      <c r="AB120" s="137"/>
      <c r="AC120" s="3"/>
      <c r="AD120" s="123" t="b">
        <f t="shared" si="8"/>
        <v>1</v>
      </c>
      <c r="AE120" s="98">
        <f>SUM(AF$22:AF120)</f>
        <v>0</v>
      </c>
      <c r="AF120" s="93"/>
      <c r="AG120" s="137"/>
      <c r="AH120" s="137"/>
      <c r="AI120" s="3"/>
      <c r="AJ120" s="123" t="b">
        <f t="shared" si="9"/>
        <v>1</v>
      </c>
    </row>
    <row r="121" spans="7:36" ht="16.5" customHeight="1" thickBot="1" x14ac:dyDescent="0.3">
      <c r="G121" s="46">
        <v>100</v>
      </c>
      <c r="H121" s="47"/>
      <c r="I121" s="106"/>
      <c r="J121" s="47"/>
      <c r="K121" s="48"/>
      <c r="L121" s="123" t="b">
        <f t="shared" si="10"/>
        <v>1</v>
      </c>
      <c r="M121" s="55">
        <v>100</v>
      </c>
      <c r="N121" s="56"/>
      <c r="O121" s="140"/>
      <c r="P121" s="140"/>
      <c r="Q121" s="57"/>
      <c r="R121" s="123" t="b">
        <f t="shared" si="11"/>
        <v>1</v>
      </c>
      <c r="S121" s="64">
        <v>100</v>
      </c>
      <c r="T121" s="65"/>
      <c r="U121" s="145"/>
      <c r="V121" s="145"/>
      <c r="W121" s="66"/>
      <c r="X121" s="123" t="b">
        <f t="shared" si="12"/>
        <v>1</v>
      </c>
      <c r="Y121" s="103">
        <f>SUM(Z$22:Z121)</f>
        <v>0</v>
      </c>
      <c r="Z121" s="97"/>
      <c r="AA121" s="148"/>
      <c r="AB121" s="148"/>
      <c r="AC121" s="5"/>
      <c r="AD121" s="123" t="b">
        <f t="shared" si="8"/>
        <v>1</v>
      </c>
      <c r="AE121" s="100">
        <f>SUM(AF$22:AF121)</f>
        <v>0</v>
      </c>
      <c r="AF121" s="95"/>
      <c r="AG121" s="157"/>
      <c r="AH121" s="157"/>
      <c r="AI121" s="92"/>
      <c r="AJ121" s="123" t="b">
        <f t="shared" si="9"/>
        <v>1</v>
      </c>
    </row>
    <row r="122" spans="7:36" ht="16.5" customHeight="1" x14ac:dyDescent="0.25">
      <c r="G122" s="7"/>
      <c r="H122" s="7"/>
      <c r="K122" s="8"/>
      <c r="M122" s="7"/>
      <c r="N122" s="7"/>
      <c r="Q122" s="8"/>
      <c r="S122" s="7"/>
      <c r="T122" s="7"/>
      <c r="W122" s="8"/>
      <c r="Y122" s="7"/>
      <c r="Z122" s="7"/>
      <c r="AC122" s="8"/>
      <c r="AE122" s="7"/>
      <c r="AF122" s="7"/>
      <c r="AI122" s="8"/>
    </row>
  </sheetData>
  <sheetProtection algorithmName="SHA-512" hashValue="+j6kAqSnsnBXhss8i2k7vHXNQId+p6o0b3E/Yp/qNZi4bFBHr/G1eSGamU8DsACmTIgWAlY4T76slhfxe33pEg==" saltValue="a165J9dSo1ZvRMBaj9ogpg==" spinCount="100000" sheet="1" formatColumns="0"/>
  <mergeCells count="426">
    <mergeCell ref="AG117:AH117"/>
    <mergeCell ref="AG118:AH118"/>
    <mergeCell ref="AG119:AH119"/>
    <mergeCell ref="AG120:AH120"/>
    <mergeCell ref="AG121:AH121"/>
    <mergeCell ref="AG112:AH112"/>
    <mergeCell ref="AG113:AH113"/>
    <mergeCell ref="AG114:AH114"/>
    <mergeCell ref="AG115:AH115"/>
    <mergeCell ref="AG116:AH116"/>
    <mergeCell ref="AG107:AH107"/>
    <mergeCell ref="AG108:AH108"/>
    <mergeCell ref="AG109:AH109"/>
    <mergeCell ref="AG110:AH110"/>
    <mergeCell ref="AG111:AH111"/>
    <mergeCell ref="AG102:AH102"/>
    <mergeCell ref="AG103:AH103"/>
    <mergeCell ref="AG104:AH104"/>
    <mergeCell ref="AG105:AH105"/>
    <mergeCell ref="AG106:AH106"/>
    <mergeCell ref="AG97:AH97"/>
    <mergeCell ref="AG98:AH98"/>
    <mergeCell ref="AG99:AH99"/>
    <mergeCell ref="AG100:AH100"/>
    <mergeCell ref="AG101:AH101"/>
    <mergeCell ref="AG92:AH92"/>
    <mergeCell ref="AG93:AH93"/>
    <mergeCell ref="AG94:AH94"/>
    <mergeCell ref="AG95:AH95"/>
    <mergeCell ref="AG96:AH96"/>
    <mergeCell ref="AG87:AH87"/>
    <mergeCell ref="AG88:AH88"/>
    <mergeCell ref="AG89:AH89"/>
    <mergeCell ref="AG90:AH90"/>
    <mergeCell ref="AG91:AH91"/>
    <mergeCell ref="AG82:AH82"/>
    <mergeCell ref="AG83:AH83"/>
    <mergeCell ref="AG84:AH84"/>
    <mergeCell ref="AG85:AH85"/>
    <mergeCell ref="AG86:AH86"/>
    <mergeCell ref="AG77:AH77"/>
    <mergeCell ref="AG78:AH78"/>
    <mergeCell ref="AG79:AH79"/>
    <mergeCell ref="AG80:AH80"/>
    <mergeCell ref="AG81:AH81"/>
    <mergeCell ref="AG72:AH72"/>
    <mergeCell ref="AG73:AH73"/>
    <mergeCell ref="AG74:AH74"/>
    <mergeCell ref="AG75:AH75"/>
    <mergeCell ref="AG76:AH76"/>
    <mergeCell ref="AG67:AH67"/>
    <mergeCell ref="AG68:AH68"/>
    <mergeCell ref="AG69:AH69"/>
    <mergeCell ref="AG70:AH70"/>
    <mergeCell ref="AG71:AH71"/>
    <mergeCell ref="AG62:AH62"/>
    <mergeCell ref="AG63:AH63"/>
    <mergeCell ref="AG64:AH64"/>
    <mergeCell ref="AG65:AH65"/>
    <mergeCell ref="AG66:AH66"/>
    <mergeCell ref="AG57:AH57"/>
    <mergeCell ref="AG58:AH58"/>
    <mergeCell ref="AG59:AH59"/>
    <mergeCell ref="AG60:AH60"/>
    <mergeCell ref="AG61:AH61"/>
    <mergeCell ref="AG52:AH52"/>
    <mergeCell ref="AG53:AH53"/>
    <mergeCell ref="AG54:AH54"/>
    <mergeCell ref="AG55:AH55"/>
    <mergeCell ref="AG56:AH56"/>
    <mergeCell ref="AG47:AH47"/>
    <mergeCell ref="AG48:AH48"/>
    <mergeCell ref="AG49:AH49"/>
    <mergeCell ref="AG50:AH50"/>
    <mergeCell ref="AG51:AH51"/>
    <mergeCell ref="AG42:AH42"/>
    <mergeCell ref="AG43:AH43"/>
    <mergeCell ref="AG44:AH44"/>
    <mergeCell ref="AG45:AH45"/>
    <mergeCell ref="AG46:AH46"/>
    <mergeCell ref="AG37:AH37"/>
    <mergeCell ref="AG38:AH38"/>
    <mergeCell ref="AG39:AH39"/>
    <mergeCell ref="AG40:AH40"/>
    <mergeCell ref="AG41:AH41"/>
    <mergeCell ref="AG32:AH32"/>
    <mergeCell ref="AG33:AH33"/>
    <mergeCell ref="AG34:AH34"/>
    <mergeCell ref="AG35:AH35"/>
    <mergeCell ref="AG36:AH36"/>
    <mergeCell ref="AG27:AH27"/>
    <mergeCell ref="AG28:AH28"/>
    <mergeCell ref="AG29:AH29"/>
    <mergeCell ref="AG30:AH30"/>
    <mergeCell ref="AG31:AH31"/>
    <mergeCell ref="AG22:AH22"/>
    <mergeCell ref="AG23:AH23"/>
    <mergeCell ref="AG24:AH24"/>
    <mergeCell ref="AG25:AH25"/>
    <mergeCell ref="AG26:AH26"/>
    <mergeCell ref="AE2:AI2"/>
    <mergeCell ref="AE5:AF5"/>
    <mergeCell ref="AG15:AH15"/>
    <mergeCell ref="AG16:AH16"/>
    <mergeCell ref="AG21:AH21"/>
    <mergeCell ref="U15:V15"/>
    <mergeCell ref="U16:V16"/>
    <mergeCell ref="O15:P15"/>
    <mergeCell ref="O16:P16"/>
    <mergeCell ref="M2:Q2"/>
    <mergeCell ref="S2:W2"/>
    <mergeCell ref="S5:T5"/>
    <mergeCell ref="M5:N5"/>
    <mergeCell ref="AA119:AB119"/>
    <mergeCell ref="AA120:AB120"/>
    <mergeCell ref="AA121:AB121"/>
    <mergeCell ref="Y5:Z5"/>
    <mergeCell ref="AA15:AB15"/>
    <mergeCell ref="AA16:AB16"/>
    <mergeCell ref="AA114:AB114"/>
    <mergeCell ref="AA115:AB115"/>
    <mergeCell ref="AA116:AB116"/>
    <mergeCell ref="AA117:AB117"/>
    <mergeCell ref="AA118:AB118"/>
    <mergeCell ref="AA109:AB109"/>
    <mergeCell ref="AA110:AB110"/>
    <mergeCell ref="AA111:AB111"/>
    <mergeCell ref="AA112:AB112"/>
    <mergeCell ref="AA113:AB113"/>
    <mergeCell ref="AA104:AB104"/>
    <mergeCell ref="AA105:AB105"/>
    <mergeCell ref="AA106:AB106"/>
    <mergeCell ref="AA107:AB107"/>
    <mergeCell ref="AA108:AB108"/>
    <mergeCell ref="AA99:AB99"/>
    <mergeCell ref="AA100:AB100"/>
    <mergeCell ref="AA101:AB101"/>
    <mergeCell ref="AA102:AB102"/>
    <mergeCell ref="AA103:AB103"/>
    <mergeCell ref="AA94:AB94"/>
    <mergeCell ref="AA95:AB95"/>
    <mergeCell ref="AA96:AB96"/>
    <mergeCell ref="AA97:AB97"/>
    <mergeCell ref="AA98:AB98"/>
    <mergeCell ref="AA89:AB89"/>
    <mergeCell ref="AA90:AB90"/>
    <mergeCell ref="AA91:AB91"/>
    <mergeCell ref="AA92:AB92"/>
    <mergeCell ref="AA93:AB93"/>
    <mergeCell ref="AA84:AB84"/>
    <mergeCell ref="AA85:AB85"/>
    <mergeCell ref="AA86:AB86"/>
    <mergeCell ref="AA87:AB87"/>
    <mergeCell ref="AA88:AB88"/>
    <mergeCell ref="AA79:AB79"/>
    <mergeCell ref="AA80:AB80"/>
    <mergeCell ref="AA81:AB81"/>
    <mergeCell ref="AA82:AB82"/>
    <mergeCell ref="AA83:AB83"/>
    <mergeCell ref="AA74:AB74"/>
    <mergeCell ref="AA75:AB75"/>
    <mergeCell ref="AA76:AB76"/>
    <mergeCell ref="AA77:AB77"/>
    <mergeCell ref="AA78:AB78"/>
    <mergeCell ref="AA69:AB69"/>
    <mergeCell ref="AA70:AB70"/>
    <mergeCell ref="AA71:AB71"/>
    <mergeCell ref="AA72:AB72"/>
    <mergeCell ref="AA73:AB73"/>
    <mergeCell ref="AA64:AB64"/>
    <mergeCell ref="AA65:AB65"/>
    <mergeCell ref="AA66:AB66"/>
    <mergeCell ref="AA67:AB67"/>
    <mergeCell ref="AA68:AB68"/>
    <mergeCell ref="AA59:AB59"/>
    <mergeCell ref="AA60:AB60"/>
    <mergeCell ref="AA61:AB61"/>
    <mergeCell ref="AA62:AB62"/>
    <mergeCell ref="AA63:AB63"/>
    <mergeCell ref="AA54:AB54"/>
    <mergeCell ref="AA55:AB55"/>
    <mergeCell ref="AA56:AB56"/>
    <mergeCell ref="AA57:AB57"/>
    <mergeCell ref="AA58:AB58"/>
    <mergeCell ref="AA49:AB49"/>
    <mergeCell ref="AA50:AB50"/>
    <mergeCell ref="AA51:AB51"/>
    <mergeCell ref="AA52:AB52"/>
    <mergeCell ref="AA53:AB53"/>
    <mergeCell ref="AA44:AB44"/>
    <mergeCell ref="AA45:AB45"/>
    <mergeCell ref="AA46:AB46"/>
    <mergeCell ref="AA47:AB47"/>
    <mergeCell ref="AA48:AB48"/>
    <mergeCell ref="AA39:AB39"/>
    <mergeCell ref="AA40:AB40"/>
    <mergeCell ref="AA41:AB41"/>
    <mergeCell ref="AA42:AB42"/>
    <mergeCell ref="AA43:AB43"/>
    <mergeCell ref="AA34:AB34"/>
    <mergeCell ref="AA35:AB35"/>
    <mergeCell ref="AA36:AB36"/>
    <mergeCell ref="AA37:AB37"/>
    <mergeCell ref="AA38:AB38"/>
    <mergeCell ref="U121:V121"/>
    <mergeCell ref="Y2:AC2"/>
    <mergeCell ref="AA21:AB21"/>
    <mergeCell ref="AA22:AB22"/>
    <mergeCell ref="AA23:AB23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AA33:AB33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14:V114"/>
    <mergeCell ref="U115:V115"/>
    <mergeCell ref="U106:V106"/>
    <mergeCell ref="U107:V107"/>
    <mergeCell ref="U108:V108"/>
    <mergeCell ref="U109:V109"/>
    <mergeCell ref="U110:V110"/>
    <mergeCell ref="U101:V101"/>
    <mergeCell ref="U102:V102"/>
    <mergeCell ref="U103:V103"/>
    <mergeCell ref="U104:V104"/>
    <mergeCell ref="U105:V105"/>
    <mergeCell ref="U96:V96"/>
    <mergeCell ref="U97:V97"/>
    <mergeCell ref="U98:V98"/>
    <mergeCell ref="U99:V99"/>
    <mergeCell ref="U100:V100"/>
    <mergeCell ref="U91:V91"/>
    <mergeCell ref="U92:V92"/>
    <mergeCell ref="U93:V93"/>
    <mergeCell ref="U94:V94"/>
    <mergeCell ref="U95:V95"/>
    <mergeCell ref="U86:V86"/>
    <mergeCell ref="U87:V87"/>
    <mergeCell ref="U88:V88"/>
    <mergeCell ref="U89:V89"/>
    <mergeCell ref="U90:V90"/>
    <mergeCell ref="U81:V81"/>
    <mergeCell ref="U82:V82"/>
    <mergeCell ref="U83:V83"/>
    <mergeCell ref="U84:V84"/>
    <mergeCell ref="U85:V85"/>
    <mergeCell ref="U76:V76"/>
    <mergeCell ref="U77:V77"/>
    <mergeCell ref="U78:V78"/>
    <mergeCell ref="U79:V79"/>
    <mergeCell ref="U80:V80"/>
    <mergeCell ref="U71:V71"/>
    <mergeCell ref="U72:V72"/>
    <mergeCell ref="U73:V73"/>
    <mergeCell ref="U74:V74"/>
    <mergeCell ref="U75:V75"/>
    <mergeCell ref="U66:V66"/>
    <mergeCell ref="U67:V67"/>
    <mergeCell ref="U68:V68"/>
    <mergeCell ref="U69:V69"/>
    <mergeCell ref="U70:V70"/>
    <mergeCell ref="U61:V61"/>
    <mergeCell ref="U62:V62"/>
    <mergeCell ref="U63:V63"/>
    <mergeCell ref="U64:V64"/>
    <mergeCell ref="U65:V65"/>
    <mergeCell ref="U56:V56"/>
    <mergeCell ref="U57:V57"/>
    <mergeCell ref="U58:V58"/>
    <mergeCell ref="U59:V59"/>
    <mergeCell ref="U60:V60"/>
    <mergeCell ref="U51:V51"/>
    <mergeCell ref="U52:V52"/>
    <mergeCell ref="U53:V53"/>
    <mergeCell ref="U54:V54"/>
    <mergeCell ref="U55:V55"/>
    <mergeCell ref="U46:V46"/>
    <mergeCell ref="U47:V47"/>
    <mergeCell ref="U48:V48"/>
    <mergeCell ref="U49:V49"/>
    <mergeCell ref="U50:V50"/>
    <mergeCell ref="U41:V41"/>
    <mergeCell ref="U42:V42"/>
    <mergeCell ref="U43:V43"/>
    <mergeCell ref="U44:V44"/>
    <mergeCell ref="U45:V45"/>
    <mergeCell ref="U36:V36"/>
    <mergeCell ref="U37:V37"/>
    <mergeCell ref="U38:V38"/>
    <mergeCell ref="U39:V39"/>
    <mergeCell ref="U40:V40"/>
    <mergeCell ref="O121:P121"/>
    <mergeCell ref="U21:V21"/>
    <mergeCell ref="U23:V23"/>
    <mergeCell ref="U22:V22"/>
    <mergeCell ref="U24:V24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34:V34"/>
    <mergeCell ref="U35:V35"/>
    <mergeCell ref="O116:P116"/>
    <mergeCell ref="O117:P117"/>
    <mergeCell ref="O118:P118"/>
    <mergeCell ref="O119:P119"/>
    <mergeCell ref="O120:P120"/>
    <mergeCell ref="O111:P111"/>
    <mergeCell ref="O112:P112"/>
    <mergeCell ref="O113:P113"/>
    <mergeCell ref="O114:P114"/>
    <mergeCell ref="O115:P115"/>
    <mergeCell ref="O106:P106"/>
    <mergeCell ref="O107:P107"/>
    <mergeCell ref="O108:P108"/>
    <mergeCell ref="O109:P109"/>
    <mergeCell ref="O110:P110"/>
    <mergeCell ref="O101:P101"/>
    <mergeCell ref="O102:P102"/>
    <mergeCell ref="O103:P103"/>
    <mergeCell ref="O104:P104"/>
    <mergeCell ref="O105:P105"/>
    <mergeCell ref="O96:P96"/>
    <mergeCell ref="O97:P97"/>
    <mergeCell ref="O98:P98"/>
    <mergeCell ref="O99:P99"/>
    <mergeCell ref="O100:P100"/>
    <mergeCell ref="O91:P91"/>
    <mergeCell ref="O92:P92"/>
    <mergeCell ref="O93:P93"/>
    <mergeCell ref="O94:P94"/>
    <mergeCell ref="O95:P95"/>
    <mergeCell ref="O86:P86"/>
    <mergeCell ref="O87:P87"/>
    <mergeCell ref="O88:P88"/>
    <mergeCell ref="O89:P89"/>
    <mergeCell ref="O90:P90"/>
    <mergeCell ref="O81:P81"/>
    <mergeCell ref="O82:P82"/>
    <mergeCell ref="O83:P83"/>
    <mergeCell ref="O84:P84"/>
    <mergeCell ref="O85:P85"/>
    <mergeCell ref="O76:P76"/>
    <mergeCell ref="O77:P77"/>
    <mergeCell ref="O78:P78"/>
    <mergeCell ref="O79:P79"/>
    <mergeCell ref="O80:P80"/>
    <mergeCell ref="O71:P71"/>
    <mergeCell ref="O72:P72"/>
    <mergeCell ref="O73:P73"/>
    <mergeCell ref="O74:P74"/>
    <mergeCell ref="O75:P75"/>
    <mergeCell ref="O66:P66"/>
    <mergeCell ref="O67:P67"/>
    <mergeCell ref="O68:P68"/>
    <mergeCell ref="O69:P69"/>
    <mergeCell ref="O70:P70"/>
    <mergeCell ref="O61:P61"/>
    <mergeCell ref="O62:P62"/>
    <mergeCell ref="O63:P63"/>
    <mergeCell ref="O64:P64"/>
    <mergeCell ref="O65:P65"/>
    <mergeCell ref="O57:P57"/>
    <mergeCell ref="O58:P58"/>
    <mergeCell ref="O59:P59"/>
    <mergeCell ref="O60:P60"/>
    <mergeCell ref="O51:P51"/>
    <mergeCell ref="O52:P52"/>
    <mergeCell ref="O53:P53"/>
    <mergeCell ref="O54:P54"/>
    <mergeCell ref="O55:P55"/>
    <mergeCell ref="O48:P48"/>
    <mergeCell ref="O49:P49"/>
    <mergeCell ref="O50:P50"/>
    <mergeCell ref="O41:P41"/>
    <mergeCell ref="O42:P42"/>
    <mergeCell ref="O43:P43"/>
    <mergeCell ref="O44:P44"/>
    <mergeCell ref="O45:P45"/>
    <mergeCell ref="O56:P56"/>
    <mergeCell ref="O39:P39"/>
    <mergeCell ref="O40:P40"/>
    <mergeCell ref="O31:P31"/>
    <mergeCell ref="O32:P32"/>
    <mergeCell ref="O33:P33"/>
    <mergeCell ref="O34:P34"/>
    <mergeCell ref="O35:P35"/>
    <mergeCell ref="O46:P46"/>
    <mergeCell ref="O47:P47"/>
    <mergeCell ref="O30:P30"/>
    <mergeCell ref="O21:P21"/>
    <mergeCell ref="O22:P22"/>
    <mergeCell ref="O23:P23"/>
    <mergeCell ref="O24:P24"/>
    <mergeCell ref="O25:P25"/>
    <mergeCell ref="O36:P36"/>
    <mergeCell ref="O37:P37"/>
    <mergeCell ref="O38:P38"/>
    <mergeCell ref="B4:D4"/>
    <mergeCell ref="B11:E12"/>
    <mergeCell ref="B7:E8"/>
    <mergeCell ref="B2:D3"/>
    <mergeCell ref="G2:K2"/>
    <mergeCell ref="O26:P26"/>
    <mergeCell ref="O27:P27"/>
    <mergeCell ref="O28:P28"/>
    <mergeCell ref="O29:P29"/>
    <mergeCell ref="G5:H5"/>
  </mergeCells>
  <phoneticPr fontId="8" type="noConversion"/>
  <conditionalFormatting sqref="K22:K121">
    <cfRule type="expression" dxfId="4" priority="4">
      <formula>L22=FALSE</formula>
    </cfRule>
  </conditionalFormatting>
  <conditionalFormatting sqref="Q22:Q121">
    <cfRule type="expression" dxfId="3" priority="3">
      <formula>R22=FALSE</formula>
    </cfRule>
  </conditionalFormatting>
  <conditionalFormatting sqref="W22:W121">
    <cfRule type="expression" dxfId="2" priority="2">
      <formula>X22=FALSE</formula>
    </cfRule>
  </conditionalFormatting>
  <conditionalFormatting sqref="AC22:AC121">
    <cfRule type="expression" dxfId="1" priority="1">
      <formula>AD22=FALSE</formula>
    </cfRule>
  </conditionalFormatting>
  <conditionalFormatting sqref="AI22:AI121">
    <cfRule type="expression" dxfId="0" priority="5">
      <formula>AJ22=FALSE</formula>
    </cfRule>
  </conditionalFormatting>
  <pageMargins left="0.7" right="0.7" top="0.75" bottom="0.75" header="0.3" footer="0.3"/>
  <pageSetup paperSize="9" orientation="portrait" r:id="rId1"/>
  <ignoredErrors>
    <ignoredError sqref="L22:L121" unlockedFormula="1"/>
    <ignoredError sqref="Y7:Y10 AE7:AE10 G7:G10 M7:M10 S7:S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F977B7D9C0614799DDEE08EC1B27D7" ma:contentTypeVersion="13" ma:contentTypeDescription="Utwórz nowy dokument." ma:contentTypeScope="" ma:versionID="f334ace80046e5b9fd0182c4f1602bee">
  <xsd:schema xmlns:xsd="http://www.w3.org/2001/XMLSchema" xmlns:xs="http://www.w3.org/2001/XMLSchema" xmlns:p="http://schemas.microsoft.com/office/2006/metadata/properties" xmlns:ns3="6d7d5e87-833a-41e2-affd-e75198aa4d22" xmlns:ns4="602087ec-48ce-4cf7-b6c3-1680fc389a6c" targetNamespace="http://schemas.microsoft.com/office/2006/metadata/properties" ma:root="true" ma:fieldsID="3f508a8f6c33b32455060056d7a5e2f3" ns3:_="" ns4:_="">
    <xsd:import namespace="6d7d5e87-833a-41e2-affd-e75198aa4d22"/>
    <xsd:import namespace="602087ec-48ce-4cf7-b6c3-1680fc389a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d5e87-833a-41e2-affd-e75198aa4d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087ec-48ce-4cf7-b6c3-1680fc389a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7d5e87-833a-41e2-affd-e75198aa4d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74241B-5BDF-4A13-A739-501198E2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d5e87-833a-41e2-affd-e75198aa4d22"/>
    <ds:schemaRef ds:uri="602087ec-48ce-4cf7-b6c3-1680fc389a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A9D5A0-7ED2-4C38-9DA7-35099B77CB8D}">
  <ds:schemaRefs>
    <ds:schemaRef ds:uri="http://schemas.openxmlformats.org/package/2006/metadata/core-properties"/>
    <ds:schemaRef ds:uri="602087ec-48ce-4cf7-b6c3-1680fc389a6c"/>
    <ds:schemaRef ds:uri="http://purl.org/dc/elements/1.1/"/>
    <ds:schemaRef ds:uri="http://purl.org/dc/terms/"/>
    <ds:schemaRef ds:uri="6d7d5e87-833a-41e2-affd-e75198aa4d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8B1239-DCEF-4883-8205-A944AF18E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Rozhladne Slovenska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2024-03-24T05:29:57Z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0x010100DEF977B7D9C0614799DDEE08EC1B27D7</vt:lpwstr>
  </property>
</Properties>
</file>