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C:\_pb_0\6.Projekty\7_wpgip\21-WERYFIKACJA\01-ks-elektr\"/>
    </mc:Choice>
  </mc:AlternateContent>
  <xr:revisionPtr revIDLastSave="0" documentId="13_ncr:1_{EBA5C508-F169-4F2A-A0A1-61557CE1C64A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Bałtycka Piątk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S22" i="1" l="1"/>
  <c r="Q46" i="1"/>
  <c r="F48" i="1" s="1"/>
  <c r="S46" i="1"/>
  <c r="Q69" i="1"/>
  <c r="G48" i="1" s="1"/>
  <c r="S69" i="1"/>
  <c r="Q93" i="1"/>
  <c r="H48" i="1" s="1"/>
  <c r="S93" i="1"/>
  <c r="S123" i="1"/>
  <c r="C114" i="1"/>
  <c r="Q123" i="1"/>
  <c r="I48" i="1" s="1"/>
  <c r="C98" i="1"/>
  <c r="C82" i="1"/>
  <c r="Q22" i="1"/>
  <c r="C50" i="1"/>
  <c r="A2" i="1" l="1"/>
  <c r="E48" i="1"/>
  <c r="C66" i="1"/>
</calcChain>
</file>

<file path=xl/sharedStrings.xml><?xml version="1.0" encoding="utf-8"?>
<sst xmlns="http://schemas.openxmlformats.org/spreadsheetml/2006/main" count="385" uniqueCount="324">
  <si>
    <t>ID</t>
  </si>
  <si>
    <t>FORMULARZ WERYFIKACYJNY - KSIĄŻECZKA ELEKTRONICZNA</t>
  </si>
  <si>
    <t>INSTRUKCJA WYPEŁNIANIA ARKUSZA</t>
  </si>
  <si>
    <t>Imię i nazwisko uczestnika:</t>
  </si>
  <si>
    <t>- podaj w kolumnie 'Data' datę ich zdobycia</t>
  </si>
  <si>
    <t>- w kolumnie 'Gdzie potwierdzenie' opisz gdzie i jakie masz potwierdzenia</t>
  </si>
  <si>
    <r>
      <t xml:space="preserve">zgodnie z instrukcją w </t>
    </r>
    <r>
      <rPr>
        <b/>
        <sz val="11"/>
        <color theme="1"/>
        <rFont val="Calibri"/>
        <family val="2"/>
        <charset val="238"/>
        <scheme val="minor"/>
      </rPr>
      <t>Kroku 3</t>
    </r>
    <r>
      <rPr>
        <sz val="11"/>
        <color theme="1"/>
        <rFont val="Calibri"/>
        <family val="2"/>
        <charset val="238"/>
        <scheme val="minor"/>
      </rPr>
      <t xml:space="preserve"> na:</t>
    </r>
  </si>
  <si>
    <t>prześlij do nas arkusz na adres:</t>
  </si>
  <si>
    <t>wiezewidokowe@gmail.com</t>
  </si>
  <si>
    <r>
      <rPr>
        <b/>
        <sz val="11"/>
        <color theme="1"/>
        <rFont val="Calibri"/>
        <family val="2"/>
        <charset val="238"/>
        <scheme val="minor"/>
      </rPr>
      <t xml:space="preserve">Oczekuj na wiadomość </t>
    </r>
    <r>
      <rPr>
        <sz val="11"/>
        <color theme="1"/>
        <rFont val="Calibri"/>
        <family val="2"/>
        <charset val="238"/>
        <scheme val="minor"/>
      </rPr>
      <t>od nas  z prośbą o przesłanie niektórych potwierdzeń.</t>
    </r>
  </si>
  <si>
    <t>Gdy zweryfikujemy Twoje zdobycze, odeślemy Ci plik z potwierdzeniami</t>
  </si>
  <si>
    <t>weryfikacji - wpiszemy tam odpowiednie kody i poprosimy o wpłatę.</t>
  </si>
  <si>
    <t>Po zaksięgowaniu wpłaty wyślemy Ci pocztą zdobyte odznaki.</t>
  </si>
  <si>
    <t>Po uzupełnieniu tabel</t>
  </si>
  <si>
    <t>Stopień odznaki</t>
  </si>
  <si>
    <t>Nr weryf.</t>
  </si>
  <si>
    <t>Data</t>
  </si>
  <si>
    <t>Potwierdzenie</t>
  </si>
  <si>
    <t>Gdzie potwierdzenie?</t>
  </si>
  <si>
    <t>Weryf.</t>
  </si>
  <si>
    <t>Zweryfikowano:</t>
  </si>
  <si>
    <t>Twój nr w programie Łowcy Widoków (o ile już masz nadany):</t>
  </si>
  <si>
    <t>brązowa (3)</t>
  </si>
  <si>
    <t xml:space="preserve">Odznaki są weryfikowane i muszą być wykupione stopień po stopniu w kolejności w jakiej została zaprojektowana dana odznaka, czyli najpierw oodznaka brązowa, potem srebrna, na koncu złota. Nie ma możliwości weryfikacji tylko najwyższych stopni i pominięcia niższych. </t>
  </si>
  <si>
    <t>Dla zgłaszanych do weryfikacji punktów:</t>
  </si>
  <si>
    <t>Obiekt / miejsce</t>
  </si>
  <si>
    <t>Mapa</t>
  </si>
  <si>
    <t>KLIFY nadmorskie</t>
  </si>
  <si>
    <t>BK-1</t>
  </si>
  <si>
    <t>BK-2</t>
  </si>
  <si>
    <t>BK-3</t>
  </si>
  <si>
    <t>BK-4</t>
  </si>
  <si>
    <t>BK-5</t>
  </si>
  <si>
    <t>BK-6</t>
  </si>
  <si>
    <t>BK-7</t>
  </si>
  <si>
    <t>BK-8</t>
  </si>
  <si>
    <t>BK-9</t>
  </si>
  <si>
    <t>BK-10</t>
  </si>
  <si>
    <t>BK-11</t>
  </si>
  <si>
    <t>BK-12</t>
  </si>
  <si>
    <t>BK-13</t>
  </si>
  <si>
    <t>BK-14</t>
  </si>
  <si>
    <t>BK-15</t>
  </si>
  <si>
    <t>https://mapa-turystyczna.pl/?poi=%5BBK-1%5D%20Grodzisko;;53.86389328,14.44461967</t>
  </si>
  <si>
    <t>https://mapa-turystyczna.pl/?poi=%5BBK-2%5D%20Kawcza%20G%C3%B3ra;;53.94002603,14.46324587</t>
  </si>
  <si>
    <t>https://mapa-turystyczna.pl/?poi=%5BBK-3%5D%20Gosa%C5%84;;53.95343403,14.4860786</t>
  </si>
  <si>
    <t>https://mapa-turystyczna.pl/?poi=%5BBK-4%5D%20%C5%9Awi%C4%99tou%C5%9B%C4%87;;53.99591358,14.63302766</t>
  </si>
  <si>
    <t>https://mapa-turystyczna.pl/?poi=%5BBK-5%5D%20Dziwn%C3%B3wek;;54.04060733,14.81949873</t>
  </si>
  <si>
    <t>https://mapa-turystyczna.pl/?poi=%5BBK-6%5D%20%C5%81uk%C4%99cin;;54.0532764,14.8903986</t>
  </si>
  <si>
    <t>https://mapa-turystyczna.pl/?poi=%5BBK-7%5D%20Trz%C4%99sacz;;54.07780443,14.99295281</t>
  </si>
  <si>
    <t>https://mapa-turystyczna.pl/?poi=%5BBK-8%5D%20Orzechowo;;54.5993847,16.9180544</t>
  </si>
  <si>
    <t>https://mapa-turystyczna.pl/?poi=%5BBK-9%5D%20D%C4%99bina;;54.6371064,17.00980231</t>
  </si>
  <si>
    <t>https://mapa-turystyczna.pl/?poi=%5BBK-10%5D%20Jastrz%C4%99bia%20G%C3%B3ra;;54.8350473,18.3041493</t>
  </si>
  <si>
    <t>https://mapa-turystyczna.pl/?poi=%5BBK-11%5D%20Mechelinki;;54.6010385,18.5215034</t>
  </si>
  <si>
    <t>https://mapa-turystyczna.pl/?poi=%5BBK-12%5D%20Red%C5%82owo;;54.498345,18.5614094</t>
  </si>
  <si>
    <t>https://mapa-turystyczna.pl/?poi=%5BBK-13%5D%20Or%C5%82owo;;54.485349,18.5688696</t>
  </si>
  <si>
    <t>https://mapa-turystyczna.pl/?poi=%5BBK-14%5D%20Sopot;;54.4648636,18.5619375</t>
  </si>
  <si>
    <t>https://mapa-turystyczna.pl/?poi=%5BBK-15%5D%20Piaski;;54.4130061,19.5563453</t>
  </si>
  <si>
    <t>JEZIORA nadmorskie</t>
  </si>
  <si>
    <t>BJ-1</t>
  </si>
  <si>
    <t>BJ-2</t>
  </si>
  <si>
    <t>BJ-3</t>
  </si>
  <si>
    <t>BJ-4</t>
  </si>
  <si>
    <t>BJ-5</t>
  </si>
  <si>
    <t>BJ-6</t>
  </si>
  <si>
    <t>BJ-7</t>
  </si>
  <si>
    <t>BJ-8</t>
  </si>
  <si>
    <t>BJ-9</t>
  </si>
  <si>
    <t>BJ-10</t>
  </si>
  <si>
    <t>BJ-11</t>
  </si>
  <si>
    <t>BJ-12</t>
  </si>
  <si>
    <t>BJ-13</t>
  </si>
  <si>
    <t>BJ-14</t>
  </si>
  <si>
    <t>BJ-15</t>
  </si>
  <si>
    <t>BJ-16</t>
  </si>
  <si>
    <t>BJ-17</t>
  </si>
  <si>
    <t>BJ-18</t>
  </si>
  <si>
    <t>BJ-19</t>
  </si>
  <si>
    <t>https://mapa-turystyczna.pl/?poi=%5BBJ-1%5D%20Wicko%20Wielkie;;53.8795314,14.400931</t>
  </si>
  <si>
    <t>https://mapa-turystyczna.pl/?poi=%5BBJ-2%5D%20Czajcze;;53.94184201,14.56383665</t>
  </si>
  <si>
    <t>https://mapa-turystyczna.pl/?poi=%5BBJ-3%5D%20Koprowo;;53.9801228,14.6507859</t>
  </si>
  <si>
    <t>https://mapa-turystyczna.pl/?poi=%5BBJ-4%5D%20Martwe;;54.017281,14.7202628</t>
  </si>
  <si>
    <t>https://mapa-turystyczna.pl/?poi=%5BBJ-5%5D%20Zalew%20Kamie%C5%84ski;;53.9949867,14.7446637</t>
  </si>
  <si>
    <t>https://mapa-turystyczna.pl/?poi=%5BBJ-6%5D%20Liwia-%C5%81u%C5%BCa;;54.0891739,15.0953999</t>
  </si>
  <si>
    <t>https://mapa-turystyczna.pl/?poi=%5BBJ-7%5D%20Resko%20Przymorskie;;54.1442829,15.372532</t>
  </si>
  <si>
    <t>https://mapa-turystyczna.pl/?poi=%5BBJ-8%5D%20Jamno;;54.2737735,16.145731</t>
  </si>
  <si>
    <t>https://mapa-turystyczna.pl/?poi=%5BBJ-9%5D%20Bukowo;;54.3487728,16.2849027</t>
  </si>
  <si>
    <t>https://mapa-turystyczna.pl/?poi=%5BBJ-10%5D%20Kopa%C5%84;;54.4827699,16.448549</t>
  </si>
  <si>
    <t>https://mapa-turystyczna.pl/?poi=%5BBJ-11%5D%20Wicko;;54.5391029,16.6267379</t>
  </si>
  <si>
    <t>https://mapa-turystyczna.pl/?poi=%5BBJ-12%5D%20Gardno;;54.6517957,17.1097405</t>
  </si>
  <si>
    <t>https://mapa-turystyczna.pl/?poi=%5BBJ-13%5D%20Do%C5%82gie%20Wielkie;;54.6981799,17.1951532</t>
  </si>
  <si>
    <t>https://mapa-turystyczna.pl/?poi=%5BBJ-14%5D%20%C5%81ebsko;;54.7198293,17.4072414</t>
  </si>
  <si>
    <t>https://mapa-turystyczna.pl/?poi=%5BBJ-15%5D%20Sarbsko;;54.7647726,17.6255631</t>
  </si>
  <si>
    <t>https://mapa-turystyczna.pl/?poi=%5BBJ-16%5D%20%C5%BBarnowieckie;;54.7599414,18.0576658</t>
  </si>
  <si>
    <t>https://mapa-turystyczna.pl/?poi=%5BBJ-17%5D%20Ptasi%20Raj;;54.360170,18.795006</t>
  </si>
  <si>
    <t>https://mapa-turystyczna.pl/?poi=%5BBJ-18%5D%20Batorowskie;;54.2630847,19.365924</t>
  </si>
  <si>
    <t>https://mapa-turystyczna.pl/?poi=%5BBJ-19%5D%20Dru%C5%BCno;;54.105207,19.462109</t>
  </si>
  <si>
    <t>Wicko Wielkie (m. Wapnica / Lubin)</t>
  </si>
  <si>
    <t>Czajcze (m. Warnowo)</t>
  </si>
  <si>
    <t>Koprowo (m. Kołczewo / Rekowo)</t>
  </si>
  <si>
    <t>Martwe (m. Dziwnów)</t>
  </si>
  <si>
    <t>Zalew Kamieński (m. Żółcino / Kamień Pomorski)</t>
  </si>
  <si>
    <t>Liwia-Łuża (m. Skalno / Niechorze)</t>
  </si>
  <si>
    <t>Resko Przymorskie (m. Rogowo / Dźwirzyno)</t>
  </si>
  <si>
    <t>Jamno (m. Mielno / Łazy / Osieki)</t>
  </si>
  <si>
    <t>Bukowo (m. Dąbki / Bukowo Morskie)</t>
  </si>
  <si>
    <t>Kopań (m. Wicie / Palczewice / Kopań)</t>
  </si>
  <si>
    <t>Wicko (m. Wicko / Łącko)</t>
  </si>
  <si>
    <t>Gardno (m. Rowy / Smołdzino)</t>
  </si>
  <si>
    <t>Dołgie Wielkie (m. Smołdzino / Czołpino)</t>
  </si>
  <si>
    <t>Łebsko (m. Smołdzino / Kluki / Żarnowska)</t>
  </si>
  <si>
    <t>Sarbsko (m. Łeba / Sarbsk)</t>
  </si>
  <si>
    <t>Żarnowieckie (m. Wierzchucino / Żarnowiec)</t>
  </si>
  <si>
    <t>Ptasi Raj (m. Gdańsk - Sobieszewo)</t>
  </si>
  <si>
    <t>Batorowskie (m. Cieplice / Nowe Batorowo)</t>
  </si>
  <si>
    <t>Drużno (m. Elbląg / Janów)</t>
  </si>
  <si>
    <t>Grodzisko (m. Lubin)</t>
  </si>
  <si>
    <t>Kawcza Góra (m. Międzyzdroje)</t>
  </si>
  <si>
    <t>Gosań (m. Międzyzdroje)</t>
  </si>
  <si>
    <t>Świętouść (m. Świętouść / Międzywodzie)</t>
  </si>
  <si>
    <t>Dziwnówek (m. Dziwnówek)</t>
  </si>
  <si>
    <t>Łukęcin (m. Łukęcin / Pobierowo)</t>
  </si>
  <si>
    <t>Trzęsacz (m. Trzęsacz / Rewal)</t>
  </si>
  <si>
    <t>Orzechowo (m. Orzechowo / Ustka)</t>
  </si>
  <si>
    <t>Dębina (m. Dębina / Rowy)</t>
  </si>
  <si>
    <t>Jastrzębia Góra (m. Jastrzębia Góra)</t>
  </si>
  <si>
    <t>Mechelinki (m. Mechelinki / Mosty)</t>
  </si>
  <si>
    <t>Redłowo (m. Gdynia-Redłowo)</t>
  </si>
  <si>
    <t>Orłowo (m. Gdynia-Orłowo)</t>
  </si>
  <si>
    <t>Sopot (m. Sopot)</t>
  </si>
  <si>
    <t>Piaski (m. Krynica Morska)</t>
  </si>
  <si>
    <t>MOLA nadmorskie</t>
  </si>
  <si>
    <t>Międzyzdroje</t>
  </si>
  <si>
    <t>Niechorze</t>
  </si>
  <si>
    <t>Kołobrzeg</t>
  </si>
  <si>
    <t>Ustronie Morskie II</t>
  </si>
  <si>
    <t>Ustronie Morskie I</t>
  </si>
  <si>
    <t>Ustka III</t>
  </si>
  <si>
    <t>Ustka I</t>
  </si>
  <si>
    <t>Puck</t>
  </si>
  <si>
    <t>Osłonino</t>
  </si>
  <si>
    <t>Rzucewo</t>
  </si>
  <si>
    <t>Rewa</t>
  </si>
  <si>
    <t>Mechelinki</t>
  </si>
  <si>
    <t>Gdynia - Orłowo</t>
  </si>
  <si>
    <t>Sopot</t>
  </si>
  <si>
    <t>Gdańsk - Brzeźno</t>
  </si>
  <si>
    <t>Jastarnia</t>
  </si>
  <si>
    <t>Jurata</t>
  </si>
  <si>
    <t>Frombork</t>
  </si>
  <si>
    <t>BM-1</t>
  </si>
  <si>
    <t>BM-2</t>
  </si>
  <si>
    <t>BM-3</t>
  </si>
  <si>
    <t>BM-4</t>
  </si>
  <si>
    <t>BM-5</t>
  </si>
  <si>
    <t>BM-6</t>
  </si>
  <si>
    <t>BM-7</t>
  </si>
  <si>
    <t>BM-8</t>
  </si>
  <si>
    <t>BM-9</t>
  </si>
  <si>
    <t>BM-10</t>
  </si>
  <si>
    <t>BM-11</t>
  </si>
  <si>
    <t>BM-12</t>
  </si>
  <si>
    <t>BM-13</t>
  </si>
  <si>
    <t>BM-14</t>
  </si>
  <si>
    <t>BM-15</t>
  </si>
  <si>
    <t>BM-16</t>
  </si>
  <si>
    <t>BM-17</t>
  </si>
  <si>
    <t>BM-18</t>
  </si>
  <si>
    <t>https://mapa-turystyczna.pl/?poi=%5BBM-1%5D%20Mi%C4%99dzyzdroje;;53.9332697,14.4440181</t>
  </si>
  <si>
    <t>https://mapa-turystyczna.pl/?poi=%5BBM-2%5D%20Niechorze;;54.0977075,15.0773144</t>
  </si>
  <si>
    <t>https://mapa-turystyczna.pl/?poi=%5BBM-3%5D%20Ko%C5%82obrzeg;;54.1875117,15.5619617</t>
  </si>
  <si>
    <t>https://mapa-turystyczna.pl/?poi=%5BBM-4%5D%20Ustronie%20Morskie%20II;;54.2137383,15.7386772</t>
  </si>
  <si>
    <t>https://mapa-turystyczna.pl/?poi=%5BBM-5%5D%20Ustronie%20Morskie%20I;;54.2157836,15.7476894</t>
  </si>
  <si>
    <t>https://mapa-turystyczna.pl/?poi=%5BBM-6%5D%20Ustka%20III;;54.5865767,16.8335853</t>
  </si>
  <si>
    <t>https://mapa-turystyczna.pl/?poi=%5BBM-7%5D%20Ustka%20I;;54.5886697,16.8536331</t>
  </si>
  <si>
    <t>https://mapa-turystyczna.pl/?poi=%5BBM-8%5D%20Puck;;54.7236475,18.4170414</t>
  </si>
  <si>
    <t>https://mapa-turystyczna.pl/?poi=%5BBM-9%5D%20Os%C5%82onino;;54.668298,18.4660954</t>
  </si>
  <si>
    <t>https://mapa-turystyczna.pl/?poi=%5BBM-10%5D%20Rzucewo;;54.6862105,18.4661042</t>
  </si>
  <si>
    <t>https://mapa-turystyczna.pl/?poi=%5BBM-11%5D%20Rewa;;54.632113,18.4974227</t>
  </si>
  <si>
    <t>https://mapa-turystyczna.pl/?poi=%5BBM-12%5D%20Mechelinki;;54.6107694,18.51604</t>
  </si>
  <si>
    <t>https://mapa-turystyczna.pl/?poi=%5BBM-13%5D%20Gdynia%20-%20Or%C5%82owo;;54.4799528,18.5652644</t>
  </si>
  <si>
    <t>https://mapa-turystyczna.pl/?poi=%5BBM-14%5D%20Sopot;;54.4467169,18.5725778</t>
  </si>
  <si>
    <t>https://mapa-turystyczna.pl/?poi=%5BBM-15%5D%20Gda%C5%84sk%20-%20Brze%C5%BAno;;54.4141356,18.6249281</t>
  </si>
  <si>
    <t>https://mapa-turystyczna.pl/?poi=%5BBM-16%5D%20Jastarnia;;54.6967153,18.6688111</t>
  </si>
  <si>
    <t>https://mapa-turystyczna.pl/?poi=%5BBM-17%5D%20Jurata;;54.6810219,18.7088478</t>
  </si>
  <si>
    <t>https://mapa-turystyczna.pl/?poi=%5BBM-18%5D%20Frombork;;54.3590023,19.6722274</t>
  </si>
  <si>
    <t>LATARNIE MORSKIE</t>
  </si>
  <si>
    <t>Świnoujście</t>
  </si>
  <si>
    <t>Kikut</t>
  </si>
  <si>
    <t>Gąski</t>
  </si>
  <si>
    <t>Darłowo</t>
  </si>
  <si>
    <t>Jarosławiec</t>
  </si>
  <si>
    <t>Ustka</t>
  </si>
  <si>
    <t>Czołpino</t>
  </si>
  <si>
    <t>Stilo</t>
  </si>
  <si>
    <t>Rozewie I</t>
  </si>
  <si>
    <t>Rozewie II</t>
  </si>
  <si>
    <t>Gdańsk - Nowy port</t>
  </si>
  <si>
    <t>Gdańsk - Port Północny</t>
  </si>
  <si>
    <t>Góra Szwedów</t>
  </si>
  <si>
    <t>Hel</t>
  </si>
  <si>
    <t>Krynica Morska</t>
  </si>
  <si>
    <t>BL-1</t>
  </si>
  <si>
    <t>BL-2</t>
  </si>
  <si>
    <t>BL-3</t>
  </si>
  <si>
    <t>BL-4</t>
  </si>
  <si>
    <t>BL-5</t>
  </si>
  <si>
    <t>BL-6</t>
  </si>
  <si>
    <t>BL-7</t>
  </si>
  <si>
    <t>BL-8</t>
  </si>
  <si>
    <t>BL-9</t>
  </si>
  <si>
    <t>BL-10</t>
  </si>
  <si>
    <t>BL-11</t>
  </si>
  <si>
    <t>BL-12</t>
  </si>
  <si>
    <t>BL-13</t>
  </si>
  <si>
    <t>BL-14</t>
  </si>
  <si>
    <t>BL-15</t>
  </si>
  <si>
    <t>BL-16</t>
  </si>
  <si>
    <t>BL-17</t>
  </si>
  <si>
    <t>BL-18</t>
  </si>
  <si>
    <t>BL-19</t>
  </si>
  <si>
    <t>https://mapa-turystyczna.pl/?poi=%5BBL-1%5D%20%C5%9Awinouj%C5%9Bcie;;53.9160014,14.2842019</t>
  </si>
  <si>
    <t>https://mapa-turystyczna.pl/?poi=%5BBL-2%5D%20Kikut;;53.983056,14.582222</t>
  </si>
  <si>
    <t>https://mapa-turystyczna.pl/?poi=%5BBL-3%5D%20Niechorze;;54.0947175,15.063875</t>
  </si>
  <si>
    <t>https://mapa-turystyczna.pl/?poi=%5BBL-4%5D%20Ko%C5%82obrzeg;;54.1863864,15.5542419</t>
  </si>
  <si>
    <t>https://mapa-turystyczna.pl/?poi=%5BBL-5%5D%20G%C4%85ski;;54.2428328,15.8727197</t>
  </si>
  <si>
    <t>https://mapa-turystyczna.pl/?poi=%5BBL-6%5D%20Dar%C5%82owo;;54.4403358,16.3785578</t>
  </si>
  <si>
    <t>https://mapa-turystyczna.pl/?poi=%5BBL-7%5D%20Jaros%C5%82awiec;;54.5397064,16.54232</t>
  </si>
  <si>
    <t>https://mapa-turystyczna.pl/?poi=%5BBL-8%5D%20Ustka;;54.5879567,16.8544986</t>
  </si>
  <si>
    <t>https://mapa-turystyczna.pl/?poi=%5BBL-9%5D%20Czo%C5%82pino;;54.7183039,17.2412206</t>
  </si>
  <si>
    <t>https://mapa-turystyczna.pl/?poi=%5BBL-10%5D%20Stilo;;54.78685,17.7339828</t>
  </si>
  <si>
    <t>https://mapa-turystyczna.pl/?poi=%5BBL-11%5D%20Rozewie%20I;;54.8303733,18.3362633</t>
  </si>
  <si>
    <t>https://mapa-turystyczna.pl/?poi=%5BBL-12%5D%20Rozewie%20II;;54.8307189,18.3330735</t>
  </si>
  <si>
    <t>https://mapa-turystyczna.pl/?poi=%5BBL-13%5D%20Sopot;;54.4454503,18.5704783</t>
  </si>
  <si>
    <t>https://mapa-turystyczna.pl/?poi=%5BBL-14%5D%20Gda%C5%84sk%20-%20Nowy%20port;;54.4062781,18.6611994</t>
  </si>
  <si>
    <t>https://mapa-turystyczna.pl/?poi=%5BBL-15%5D%20Gda%C5%84sk%20-%20Port%20P%C3%B3%C5%82nocny;;54.3997658,18.6962369</t>
  </si>
  <si>
    <t>https://mapa-turystyczna.pl/?poi=%5BBL-16%5D%20G%C3%B3ra%20Szwed%C3%B3w;;54.626667,18.821667</t>
  </si>
  <si>
    <t>https://mapa-turystyczna.pl/?poi=%5BBL-17%5D%20Jastarnia;;54.700278,18.682778</t>
  </si>
  <si>
    <t>https://mapa-turystyczna.pl/?poi=%5BBL-18%5D%20Hel;;54.6000089,18.8128978</t>
  </si>
  <si>
    <t>https://mapa-turystyczna.pl/?poi=%5BBL-19%5D%20Krynica%20Morska;;54.3853867,19.4507606</t>
  </si>
  <si>
    <t>Fort Anioła (m. Świnoujście)</t>
  </si>
  <si>
    <t>Fort Zachodni (m. Świnoujście)</t>
  </si>
  <si>
    <t>Fort Gerharda (m. Świnoujście)</t>
  </si>
  <si>
    <t>Bateria Goeben (m. Świnoujście)</t>
  </si>
  <si>
    <t>Podziemne Miasto na wyspie Wolin (m. Świnoujście)</t>
  </si>
  <si>
    <t>Muzeum Bunkier V3 (m. Zalesie / Międzyzdroje)</t>
  </si>
  <si>
    <t>Gród wikingów (rekonstrukcja) (m. Wolin)</t>
  </si>
  <si>
    <t>Reduta Bagienna (Morast) (m. Kołobrzeg)</t>
  </si>
  <si>
    <t>Bunkry na plaży (m. Bobolin)</t>
  </si>
  <si>
    <t>Bunkry Bluchera (m. Ustka)</t>
  </si>
  <si>
    <t>Miejsce przerwania półwyspu w 1939 r (m. Chałupy - Kuźnica)</t>
  </si>
  <si>
    <t>Schron Sokół (m. Jastarnia)</t>
  </si>
  <si>
    <t>Schron Sabała (m. Jastarnia)</t>
  </si>
  <si>
    <t>Schrony Saragossa i Sęp (m. Jastarnia)</t>
  </si>
  <si>
    <t>Lekki schron bojowy Jastarnia (m. Jastarnia)</t>
  </si>
  <si>
    <t>Muzeum Obrony Wybrzeża (m. Hel)</t>
  </si>
  <si>
    <t>Stanowisko Ogniowe nr 1 BAN (m. Hel)</t>
  </si>
  <si>
    <t>Zapasowy Punkt Kierowania Ogniem (BAS 13) (m. Hel)</t>
  </si>
  <si>
    <t>Kępa Redłowska - stanowiska ogniowe (m. Gdynia)</t>
  </si>
  <si>
    <t>Fort Góry Gradowej (m. Gdańsk)</t>
  </si>
  <si>
    <t>Bastion Żubr (m. Gdańsk)</t>
  </si>
  <si>
    <t>Westerplatte (m. Gdańsk)</t>
  </si>
  <si>
    <t>Twierdza Wisłoujście (m. Gdańsk)</t>
  </si>
  <si>
    <t>Góra Bunkrowa (m. Frombork)</t>
  </si>
  <si>
    <t>BF-1</t>
  </si>
  <si>
    <t>BF-2</t>
  </si>
  <si>
    <t>BF-3</t>
  </si>
  <si>
    <t>BF-4</t>
  </si>
  <si>
    <t>BF-5</t>
  </si>
  <si>
    <t>BF-6</t>
  </si>
  <si>
    <t>BF-7</t>
  </si>
  <si>
    <t>BF-8</t>
  </si>
  <si>
    <t>BF-9</t>
  </si>
  <si>
    <t>BF-10</t>
  </si>
  <si>
    <t>BF-11</t>
  </si>
  <si>
    <t>BF-12</t>
  </si>
  <si>
    <t>BF-13</t>
  </si>
  <si>
    <t>BF-14</t>
  </si>
  <si>
    <t>BF-15</t>
  </si>
  <si>
    <t>BF-16</t>
  </si>
  <si>
    <t>BF-17</t>
  </si>
  <si>
    <t>BF-18</t>
  </si>
  <si>
    <t>BF-19</t>
  </si>
  <si>
    <t>BF-20</t>
  </si>
  <si>
    <t>BF-21</t>
  </si>
  <si>
    <t>BF-22</t>
  </si>
  <si>
    <t>BF-23</t>
  </si>
  <si>
    <t>BF-24</t>
  </si>
  <si>
    <t>BF-25</t>
  </si>
  <si>
    <t>https://mapa-turystyczna.pl/?poi=%5BBF-1%5D%20Fort%20Anio%C5%82a;;53.914826,14.2735957</t>
  </si>
  <si>
    <t>https://mapa-turystyczna.pl/?poi=%5BBF-2%5D%20Fort%20Zachodni;;53.9184593,14.2749661</t>
  </si>
  <si>
    <t>https://mapa-turystyczna.pl/?poi=%5BBF-3%5D%20Fort%20Gerharda;;53.9170198,14.2857249</t>
  </si>
  <si>
    <t>https://mapa-turystyczna.pl/?poi=%5BBF-4%5D%20Bateria%20Goeben;;53.9063106,14.3237097</t>
  </si>
  <si>
    <t>https://mapa-turystyczna.pl/?poi=%5BBF-5%5D%20Podziemne%20Miasto%20na%20wyspie%20Wolin;;53.9019907,14.3334251</t>
  </si>
  <si>
    <t>https://mapa-turystyczna.pl/?poi=%5BBF-6%5D%20Muzeum%20Bunkier%20V3;;53.9004671,14.4376799</t>
  </si>
  <si>
    <t>https://mapa-turystyczna.pl/?poi=%5BBF-7%5D%20Gr%C3%B3d%20wiking%C3%B3w%20%28rekonstrukcja%29;;53.8422239,14.620397</t>
  </si>
  <si>
    <t>https://mapa-turystyczna.pl/?poi=%5BBF-8%5D%20Reduta%20Bagienna%20%28Morast%29;;54.1796154,15.5580532</t>
  </si>
  <si>
    <t>https://mapa-turystyczna.pl/?poi=%5BBF-9%5D%20G%C5%82%C3%B3wny%20Punkt%20Kierowania%20Ogniem%20%28BAS%2031%29;;54.2213709,15.7800152</t>
  </si>
  <si>
    <t>https://mapa-turystyczna.pl/?poi=%5BBF-10%5D%20Bunkry%20na%20pla%C5%BCy;;54.4005094,16.3361159</t>
  </si>
  <si>
    <t>https://mapa-turystyczna.pl/?poi=%5BBF-11%5D%20Bunkry%20Bluchera;;54.5870157,16.8488497</t>
  </si>
  <si>
    <t>https://mapa-turystyczna.pl/?poi=%5BBF-12%5D%20Miejsce%20przerwania%20p%C3%B3%C5%82wyspu%20w%201939%20r;;54.7484438,18.5419784</t>
  </si>
  <si>
    <t>https://mapa-turystyczna.pl/?poi=%5BBF-13%5D%20Schron%20Sok%C3%B3%C5%82;;54.7147158,18.6334859</t>
  </si>
  <si>
    <t>https://mapa-turystyczna.pl/?poi=%5BBF-14%5D%20Schron%20Saba%C5%82a;;54.716314,18.6345411</t>
  </si>
  <si>
    <t>https://mapa-turystyczna.pl/?poi=%5BBF-15%5D%20Schrony%20Saragossa%20i%20S%C4%99p;;54.7171415,18.6368484</t>
  </si>
  <si>
    <t>https://mapa-turystyczna.pl/?poi=%5BBF-16%5D%20Lekki%20schron%20bojowy%20Jastarnia;;54.7138072,18.6400697</t>
  </si>
  <si>
    <t>https://mapa-turystyczna.pl/?poi=%5BBF-17%5D%20Muzeum%20Obrony%20Wybrze%C5%BCa;;54.6230098,18.8016451</t>
  </si>
  <si>
    <t>https://mapa-turystyczna.pl/?poi=%5BBF-18%5D%20Stanowisko%20Ogniowe%20nr%201%20BAN;;54.5947087,18.8089128</t>
  </si>
  <si>
    <t>https://mapa-turystyczna.pl/?poi=%5BBF-19%5D%20Zapasowy%20Punkt%20Kierowania%20Ogniem%20%28BAS%2013%29;;54.5972748,18.8110224</t>
  </si>
  <si>
    <t>https://mapa-turystyczna.pl/?poi=%5BBF-20%5D%20K%C4%99pa%20Red%C5%82owska%20-%20stanowiska%20ogniowe;;54.4959288,18.5616205</t>
  </si>
  <si>
    <t>https://mapa-turystyczna.pl/?poi=%5BBF-21%5D%20Fort%20G%C3%B3ry%20Gradowej;;54.3563211,18.6398881</t>
  </si>
  <si>
    <t>https://mapa-turystyczna.pl/?poi=%5BBF-22%5D%20Bastion%20%C5%BBubr;;54.3388258,18.6493364</t>
  </si>
  <si>
    <t>https://mapa-turystyczna.pl/?poi=%5BBF-23%5D%20Westerplatte;;54.4067011,18.6669686</t>
  </si>
  <si>
    <t>https://mapa-turystyczna.pl/?poi=%5BBF-24%5D%20Twierdza%20Wis%C5%82ouj%C5%9Bcie;;54.3958486,18.6790921</t>
  </si>
  <si>
    <t>https://mapa-turystyczna.pl/?poi=%5BBF-25%5D%20G%C3%B3ra%20Bunkrowa;;54.361251,19.732047</t>
  </si>
  <si>
    <t>FORTYFIKACJE nadmorskie</t>
  </si>
  <si>
    <t>srebrna (8)</t>
  </si>
  <si>
    <t>złota (13)</t>
  </si>
  <si>
    <t>Główny Punkt Kierowania Ogniem (BAS 31) (m. Ustronie M.)</t>
  </si>
  <si>
    <t>Podaj przynajmniej rok odwiedzin</t>
  </si>
  <si>
    <t>Tutaj zapisz gdzie masz potwierdzenie</t>
  </si>
  <si>
    <t>http://lowcywidokow.pl/weryfikacja/</t>
  </si>
  <si>
    <t>BAŁTYCKA PIĄTKA</t>
  </si>
  <si>
    <t xml:space="preserve"> </t>
  </si>
  <si>
    <t>bb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</si>
</sst>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8"/>
      <color theme="1"/>
      <name val="Calibri"/>
      <family val="2"/>
      <charset val="238"/>
      <scheme val="minor"/>
    </font>
    <font>
      <sz val="11"/>
      <color theme="1" tint="0.499984740745262"/>
      <name val="Calibri"/>
      <family val="2"/>
      <charset val="238"/>
      <scheme val="minor"/>
    </font>
    <font>
      <sz val="11"/>
      <color theme="7" tint="-0.249977111117893"/>
      <name val="Calibri"/>
      <family val="2"/>
      <charset val="238"/>
      <scheme val="minor"/>
    </font>
    <font>
      <sz val="11"/>
      <color theme="9"/>
      <name val="Calibri"/>
      <family val="2"/>
      <charset val="238"/>
      <scheme val="minor"/>
    </font>
    <font>
      <sz val="11"/>
      <color theme="0" tint="-0.14999847407452621"/>
      <name val="Calibri"/>
      <family val="2"/>
      <charset val="238"/>
      <scheme val="minor"/>
    </font>
    <font>
      <b/>
      <u/>
      <sz val="11"/>
      <color theme="10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sz val="10"/>
      <color theme="10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1"/>
      <color theme="9" tint="-0.249977111117893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color theme="5" tint="-0.249977111117893"/>
      <name val="Calibri"/>
      <family val="2"/>
      <charset val="238"/>
      <scheme val="minor"/>
    </font>
    <font>
      <sz val="11"/>
      <color theme="0" tint="-0.499984740745262"/>
      <name val="Calibri"/>
      <family val="2"/>
      <charset val="238"/>
      <scheme val="minor"/>
    </font>
    <font>
      <b/>
      <sz val="16"/>
      <color theme="4"/>
      <name val="Calibri"/>
      <family val="2"/>
      <charset val="238"/>
      <scheme val="minor"/>
    </font>
  </fonts>
  <fills count="1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5D3F3"/>
        <bgColor indexed="64"/>
      </patternFill>
    </fill>
    <fill>
      <patternFill patternType="solid">
        <fgColor rgb="FFD751D1"/>
        <bgColor indexed="64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64">
    <xf numFmtId="0" fontId="0" fillId="0" borderId="0" xfId="0"/>
    <xf numFmtId="0" fontId="0" fillId="0" borderId="0" xfId="0" applyProtection="1">
      <protection locked="0"/>
    </xf>
    <xf numFmtId="0" fontId="0" fillId="0" borderId="0" xfId="0" applyAlignment="1">
      <alignment horizontal="center"/>
    </xf>
    <xf numFmtId="0" fontId="2" fillId="0" borderId="0" xfId="0" applyFont="1"/>
    <xf numFmtId="0" fontId="0" fillId="0" borderId="5" xfId="0" applyBorder="1" applyAlignment="1">
      <alignment horizontal="center"/>
    </xf>
    <xf numFmtId="0" fontId="0" fillId="0" borderId="0" xfId="0" applyAlignment="1">
      <alignment horizontal="right"/>
    </xf>
    <xf numFmtId="14" fontId="0" fillId="0" borderId="0" xfId="0" applyNumberFormat="1" applyAlignment="1" applyProtection="1">
      <alignment horizontal="center"/>
      <protection locked="0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right"/>
    </xf>
    <xf numFmtId="0" fontId="9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0" fillId="0" borderId="0" xfId="0" applyFont="1"/>
    <xf numFmtId="0" fontId="12" fillId="0" borderId="0" xfId="0" applyFont="1" applyAlignment="1">
      <alignment horizontal="right" vertical="top"/>
    </xf>
    <xf numFmtId="0" fontId="14" fillId="0" borderId="0" xfId="1" applyFont="1" applyAlignment="1" applyProtection="1">
      <alignment horizontal="left" vertical="top"/>
    </xf>
    <xf numFmtId="0" fontId="2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1" fillId="4" borderId="1" xfId="0" applyFont="1" applyFill="1" applyBorder="1" applyAlignment="1">
      <alignment horizontal="center"/>
    </xf>
    <xf numFmtId="0" fontId="1" fillId="4" borderId="2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2" fillId="5" borderId="0" xfId="0" applyFont="1" applyFill="1"/>
    <xf numFmtId="0" fontId="2" fillId="5" borderId="0" xfId="0" applyFont="1" applyFill="1" applyAlignment="1">
      <alignment horizontal="right"/>
    </xf>
    <xf numFmtId="0" fontId="0" fillId="5" borderId="0" xfId="0" applyFill="1"/>
    <xf numFmtId="0" fontId="0" fillId="5" borderId="0" xfId="0" applyFill="1" applyAlignment="1">
      <alignment vertical="center"/>
    </xf>
    <xf numFmtId="0" fontId="0" fillId="5" borderId="0" xfId="0" applyFill="1" applyAlignment="1">
      <alignment horizontal="right" vertical="center"/>
    </xf>
    <xf numFmtId="0" fontId="10" fillId="0" borderId="0" xfId="0" applyFont="1" applyAlignment="1">
      <alignment horizontal="center" vertical="center"/>
    </xf>
    <xf numFmtId="0" fontId="1" fillId="8" borderId="1" xfId="0" applyFont="1" applyFill="1" applyBorder="1" applyAlignment="1">
      <alignment horizontal="center"/>
    </xf>
    <xf numFmtId="0" fontId="1" fillId="8" borderId="2" xfId="0" applyFont="1" applyFill="1" applyBorder="1"/>
    <xf numFmtId="0" fontId="1" fillId="8" borderId="2" xfId="0" applyFont="1" applyFill="1" applyBorder="1" applyAlignment="1">
      <alignment horizontal="center"/>
    </xf>
    <xf numFmtId="0" fontId="1" fillId="8" borderId="3" xfId="0" applyFont="1" applyFill="1" applyBorder="1" applyAlignment="1">
      <alignment horizontal="center"/>
    </xf>
    <xf numFmtId="0" fontId="4" fillId="3" borderId="0" xfId="1" applyFill="1" applyBorder="1" applyProtection="1"/>
    <xf numFmtId="0" fontId="11" fillId="3" borderId="0" xfId="1" applyFont="1" applyFill="1" applyBorder="1" applyAlignment="1" applyProtection="1">
      <alignment horizontal="right"/>
    </xf>
    <xf numFmtId="0" fontId="0" fillId="7" borderId="0" xfId="0" applyFill="1" applyProtection="1">
      <protection locked="0"/>
    </xf>
    <xf numFmtId="0" fontId="0" fillId="7" borderId="5" xfId="0" applyFill="1" applyBorder="1" applyAlignment="1">
      <alignment horizontal="center"/>
    </xf>
    <xf numFmtId="0" fontId="0" fillId="0" borderId="7" xfId="0" applyBorder="1" applyProtection="1">
      <protection locked="0"/>
    </xf>
    <xf numFmtId="0" fontId="0" fillId="0" borderId="8" xfId="0" applyBorder="1" applyAlignment="1">
      <alignment horizont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/>
    </xf>
    <xf numFmtId="0" fontId="0" fillId="3" borderId="4" xfId="0" applyFill="1" applyBorder="1"/>
    <xf numFmtId="0" fontId="0" fillId="3" borderId="0" xfId="0" applyFill="1"/>
    <xf numFmtId="0" fontId="0" fillId="3" borderId="5" xfId="0" applyFill="1" applyBorder="1"/>
    <xf numFmtId="0" fontId="6" fillId="0" borderId="0" xfId="0" applyFont="1" applyAlignment="1">
      <alignment horizontal="center" vertical="center" wrapText="1"/>
    </xf>
    <xf numFmtId="0" fontId="2" fillId="3" borderId="0" xfId="0" applyFont="1" applyFill="1"/>
    <xf numFmtId="0" fontId="0" fillId="3" borderId="0" xfId="0" quotePrefix="1" applyFill="1"/>
    <xf numFmtId="0" fontId="0" fillId="3" borderId="6" xfId="0" applyFill="1" applyBorder="1"/>
    <xf numFmtId="0" fontId="0" fillId="3" borderId="7" xfId="0" applyFill="1" applyBorder="1"/>
    <xf numFmtId="0" fontId="0" fillId="3" borderId="8" xfId="0" applyFill="1" applyBorder="1"/>
    <xf numFmtId="0" fontId="1" fillId="10" borderId="1" xfId="0" applyFont="1" applyFill="1" applyBorder="1" applyAlignment="1">
      <alignment horizontal="center"/>
    </xf>
    <xf numFmtId="0" fontId="1" fillId="10" borderId="2" xfId="0" applyFont="1" applyFill="1" applyBorder="1"/>
    <xf numFmtId="0" fontId="1" fillId="10" borderId="2" xfId="0" applyFont="1" applyFill="1" applyBorder="1" applyAlignment="1">
      <alignment horizontal="center"/>
    </xf>
    <xf numFmtId="0" fontId="1" fillId="10" borderId="3" xfId="0" applyFont="1" applyFill="1" applyBorder="1" applyAlignment="1">
      <alignment horizontal="center"/>
    </xf>
    <xf numFmtId="14" fontId="0" fillId="3" borderId="0" xfId="0" applyNumberFormat="1" applyFill="1" applyAlignment="1" applyProtection="1">
      <alignment horizontal="center"/>
      <protection locked="0"/>
    </xf>
    <xf numFmtId="0" fontId="0" fillId="3" borderId="0" xfId="0" applyFill="1" applyProtection="1">
      <protection locked="0"/>
    </xf>
    <xf numFmtId="0" fontId="0" fillId="3" borderId="5" xfId="0" applyFill="1" applyBorder="1" applyAlignment="1">
      <alignment horizontal="center"/>
    </xf>
    <xf numFmtId="0" fontId="0" fillId="3" borderId="7" xfId="0" applyFill="1" applyBorder="1" applyProtection="1">
      <protection locked="0"/>
    </xf>
    <xf numFmtId="0" fontId="0" fillId="3" borderId="8" xfId="0" applyFill="1" applyBorder="1" applyAlignment="1">
      <alignment horizontal="center"/>
    </xf>
    <xf numFmtId="0" fontId="2" fillId="3" borderId="0" xfId="0" applyFont="1" applyFill="1" applyAlignment="1">
      <alignment horizontal="right"/>
    </xf>
    <xf numFmtId="0" fontId="0" fillId="3" borderId="0" xfId="0" applyFill="1" applyAlignment="1">
      <alignment horizontal="right" vertical="center"/>
    </xf>
    <xf numFmtId="0" fontId="0" fillId="3" borderId="0" xfId="0" applyFill="1" applyAlignment="1">
      <alignment vertical="center"/>
    </xf>
    <xf numFmtId="0" fontId="17" fillId="0" borderId="4" xfId="0" applyFont="1" applyBorder="1" applyAlignment="1">
      <alignment horizontal="center"/>
    </xf>
    <xf numFmtId="0" fontId="17" fillId="0" borderId="0" xfId="0" applyFont="1"/>
    <xf numFmtId="0" fontId="17" fillId="3" borderId="4" xfId="0" applyFont="1" applyFill="1" applyBorder="1" applyAlignment="1">
      <alignment horizontal="center"/>
    </xf>
    <xf numFmtId="0" fontId="17" fillId="3" borderId="0" xfId="0" applyFont="1" applyFill="1"/>
    <xf numFmtId="0" fontId="1" fillId="11" borderId="1" xfId="0" applyFont="1" applyFill="1" applyBorder="1" applyAlignment="1">
      <alignment horizontal="center"/>
    </xf>
    <xf numFmtId="0" fontId="1" fillId="11" borderId="2" xfId="0" applyFont="1" applyFill="1" applyBorder="1"/>
    <xf numFmtId="0" fontId="1" fillId="11" borderId="2" xfId="0" applyFont="1" applyFill="1" applyBorder="1" applyAlignment="1">
      <alignment horizontal="center"/>
    </xf>
    <xf numFmtId="0" fontId="1" fillId="11" borderId="3" xfId="0" applyFont="1" applyFill="1" applyBorder="1" applyAlignment="1">
      <alignment horizontal="center"/>
    </xf>
    <xf numFmtId="0" fontId="0" fillId="12" borderId="0" xfId="0" applyFill="1" applyProtection="1">
      <protection locked="0"/>
    </xf>
    <xf numFmtId="0" fontId="0" fillId="12" borderId="5" xfId="0" applyFill="1" applyBorder="1" applyAlignment="1">
      <alignment horizontal="center"/>
    </xf>
    <xf numFmtId="0" fontId="0" fillId="13" borderId="0" xfId="0" applyFill="1"/>
    <xf numFmtId="0" fontId="0" fillId="13" borderId="0" xfId="0" applyFill="1" applyAlignment="1">
      <alignment vertical="center"/>
    </xf>
    <xf numFmtId="0" fontId="0" fillId="13" borderId="0" xfId="0" applyFill="1" applyAlignment="1">
      <alignment horizontal="right" vertical="center"/>
    </xf>
    <xf numFmtId="0" fontId="2" fillId="13" borderId="0" xfId="0" applyFont="1" applyFill="1"/>
    <xf numFmtId="0" fontId="2" fillId="13" borderId="0" xfId="0" applyFont="1" applyFill="1" applyAlignment="1">
      <alignment horizontal="right"/>
    </xf>
    <xf numFmtId="0" fontId="0" fillId="14" borderId="0" xfId="0" applyFill="1"/>
    <xf numFmtId="0" fontId="0" fillId="14" borderId="0" xfId="0" applyFill="1" applyAlignment="1">
      <alignment vertical="center"/>
    </xf>
    <xf numFmtId="0" fontId="0" fillId="14" borderId="0" xfId="0" applyFill="1" applyAlignment="1">
      <alignment horizontal="right" vertical="center"/>
    </xf>
    <xf numFmtId="0" fontId="2" fillId="14" borderId="0" xfId="0" applyFont="1" applyFill="1"/>
    <xf numFmtId="0" fontId="2" fillId="14" borderId="0" xfId="0" applyFont="1" applyFill="1" applyAlignment="1">
      <alignment horizontal="right"/>
    </xf>
    <xf numFmtId="0" fontId="17" fillId="12" borderId="4" xfId="0" applyFont="1" applyFill="1" applyBorder="1" applyAlignment="1">
      <alignment horizontal="center"/>
    </xf>
    <xf numFmtId="0" fontId="17" fillId="12" borderId="0" xfId="0" applyFont="1" applyFill="1"/>
    <xf numFmtId="0" fontId="17" fillId="7" borderId="4" xfId="0" applyFont="1" applyFill="1" applyBorder="1" applyAlignment="1">
      <alignment horizontal="center"/>
    </xf>
    <xf numFmtId="0" fontId="17" fillId="7" borderId="0" xfId="0" applyFont="1" applyFill="1"/>
    <xf numFmtId="0" fontId="17" fillId="0" borderId="6" xfId="0" applyFont="1" applyBorder="1" applyAlignment="1">
      <alignment horizontal="center"/>
    </xf>
    <xf numFmtId="0" fontId="17" fillId="0" borderId="7" xfId="0" applyFont="1" applyBorder="1"/>
    <xf numFmtId="0" fontId="17" fillId="3" borderId="6" xfId="0" applyFont="1" applyFill="1" applyBorder="1" applyAlignment="1">
      <alignment horizontal="center"/>
    </xf>
    <xf numFmtId="0" fontId="17" fillId="3" borderId="7" xfId="0" applyFont="1" applyFill="1" applyBorder="1"/>
    <xf numFmtId="0" fontId="0" fillId="0" borderId="0" xfId="0" applyAlignment="1">
      <alignment wrapText="1"/>
    </xf>
    <xf numFmtId="0" fontId="14" fillId="0" borderId="0" xfId="1" applyFont="1" applyAlignment="1" applyProtection="1">
      <alignment horizontal="left" vertical="top" wrapText="1"/>
    </xf>
    <xf numFmtId="0" fontId="1" fillId="8" borderId="2" xfId="0" applyFont="1" applyFill="1" applyBorder="1" applyAlignment="1">
      <alignment horizontal="center" wrapText="1"/>
    </xf>
    <xf numFmtId="0" fontId="1" fillId="11" borderId="2" xfId="0" applyFont="1" applyFill="1" applyBorder="1" applyAlignment="1">
      <alignment horizontal="center" wrapText="1"/>
    </xf>
    <xf numFmtId="0" fontId="1" fillId="10" borderId="2" xfId="0" applyFont="1" applyFill="1" applyBorder="1" applyAlignment="1">
      <alignment horizontal="center" wrapText="1"/>
    </xf>
    <xf numFmtId="0" fontId="1" fillId="4" borderId="2" xfId="0" applyFont="1" applyFill="1" applyBorder="1" applyAlignment="1">
      <alignment horizontal="center" wrapText="1"/>
    </xf>
    <xf numFmtId="0" fontId="17" fillId="0" borderId="0" xfId="0" applyFont="1" applyProtection="1">
      <protection locked="0"/>
    </xf>
    <xf numFmtId="0" fontId="17" fillId="0" borderId="5" xfId="0" applyFont="1" applyBorder="1" applyAlignment="1">
      <alignment horizontal="center"/>
    </xf>
    <xf numFmtId="0" fontId="17" fillId="6" borderId="4" xfId="0" applyFont="1" applyFill="1" applyBorder="1" applyAlignment="1">
      <alignment horizontal="center"/>
    </xf>
    <xf numFmtId="0" fontId="17" fillId="6" borderId="0" xfId="0" applyFont="1" applyFill="1"/>
    <xf numFmtId="0" fontId="17" fillId="6" borderId="0" xfId="0" applyFont="1" applyFill="1" applyProtection="1">
      <protection locked="0"/>
    </xf>
    <xf numFmtId="0" fontId="17" fillId="6" borderId="5" xfId="0" applyFont="1" applyFill="1" applyBorder="1" applyAlignment="1">
      <alignment horizontal="center"/>
    </xf>
    <xf numFmtId="0" fontId="17" fillId="0" borderId="7" xfId="0" applyFont="1" applyBorder="1" applyProtection="1">
      <protection locked="0"/>
    </xf>
    <xf numFmtId="0" fontId="17" fillId="0" borderId="8" xfId="0" applyFont="1" applyBorder="1" applyAlignment="1">
      <alignment horizontal="center"/>
    </xf>
    <xf numFmtId="0" fontId="7" fillId="3" borderId="0" xfId="0" applyFont="1" applyFill="1" applyAlignment="1">
      <alignment horizontal="left" vertical="top" wrapText="1"/>
    </xf>
    <xf numFmtId="0" fontId="3" fillId="0" borderId="0" xfId="0" applyFont="1" applyAlignment="1">
      <alignment horizontal="left" wrapText="1"/>
    </xf>
    <xf numFmtId="0" fontId="4" fillId="0" borderId="0" xfId="1" applyBorder="1" applyAlignment="1" applyProtection="1">
      <alignment horizontal="center" wrapText="1"/>
    </xf>
    <xf numFmtId="0" fontId="4" fillId="7" borderId="0" xfId="1" applyFill="1" applyBorder="1" applyAlignment="1" applyProtection="1">
      <alignment horizontal="center" wrapText="1"/>
    </xf>
    <xf numFmtId="0" fontId="4" fillId="0" borderId="7" xfId="1" applyBorder="1" applyAlignment="1" applyProtection="1">
      <alignment horizontal="center" wrapText="1"/>
    </xf>
    <xf numFmtId="0" fontId="4" fillId="12" borderId="0" xfId="1" applyFill="1" applyBorder="1" applyAlignment="1" applyProtection="1">
      <alignment horizontal="center" wrapText="1"/>
    </xf>
    <xf numFmtId="0" fontId="4" fillId="0" borderId="7" xfId="1" applyFill="1" applyBorder="1" applyAlignment="1" applyProtection="1">
      <alignment horizontal="center" wrapText="1"/>
    </xf>
    <xf numFmtId="0" fontId="16" fillId="0" borderId="7" xfId="0" applyFont="1" applyBorder="1" applyProtection="1">
      <protection locked="0"/>
    </xf>
    <xf numFmtId="0" fontId="16" fillId="0" borderId="8" xfId="0" applyFont="1" applyBorder="1" applyAlignment="1">
      <alignment horizontal="center"/>
    </xf>
    <xf numFmtId="0" fontId="4" fillId="3" borderId="0" xfId="1" applyFill="1" applyBorder="1" applyAlignment="1" applyProtection="1">
      <alignment horizontal="center" wrapText="1"/>
    </xf>
    <xf numFmtId="0" fontId="4" fillId="3" borderId="7" xfId="1" applyFill="1" applyBorder="1" applyAlignment="1" applyProtection="1">
      <alignment horizontal="center" wrapText="1"/>
    </xf>
    <xf numFmtId="0" fontId="4" fillId="6" borderId="0" xfId="1" applyFill="1" applyBorder="1" applyAlignment="1" applyProtection="1">
      <alignment horizontal="center" wrapText="1"/>
    </xf>
    <xf numFmtId="0" fontId="17" fillId="15" borderId="4" xfId="0" applyFont="1" applyFill="1" applyBorder="1" applyAlignment="1">
      <alignment horizontal="center"/>
    </xf>
    <xf numFmtId="0" fontId="17" fillId="15" borderId="0" xfId="0" applyFont="1" applyFill="1"/>
    <xf numFmtId="0" fontId="4" fillId="15" borderId="0" xfId="1" applyFill="1" applyBorder="1" applyAlignment="1" applyProtection="1">
      <alignment horizontal="center" wrapText="1"/>
    </xf>
    <xf numFmtId="0" fontId="0" fillId="15" borderId="0" xfId="0" applyFill="1" applyProtection="1">
      <protection locked="0"/>
    </xf>
    <xf numFmtId="0" fontId="0" fillId="15" borderId="5" xfId="0" applyFill="1" applyBorder="1" applyAlignment="1">
      <alignment horizontal="center"/>
    </xf>
    <xf numFmtId="0" fontId="1" fillId="16" borderId="1" xfId="0" applyFont="1" applyFill="1" applyBorder="1" applyAlignment="1">
      <alignment horizontal="center"/>
    </xf>
    <xf numFmtId="0" fontId="1" fillId="16" borderId="2" xfId="0" applyFont="1" applyFill="1" applyBorder="1"/>
    <xf numFmtId="0" fontId="1" fillId="16" borderId="2" xfId="0" applyFont="1" applyFill="1" applyBorder="1" applyAlignment="1">
      <alignment horizontal="center" wrapText="1"/>
    </xf>
    <xf numFmtId="0" fontId="1" fillId="16" borderId="2" xfId="0" applyFont="1" applyFill="1" applyBorder="1" applyAlignment="1">
      <alignment horizontal="center"/>
    </xf>
    <xf numFmtId="0" fontId="1" fillId="16" borderId="3" xfId="0" applyFont="1" applyFill="1" applyBorder="1" applyAlignment="1">
      <alignment horizontal="center"/>
    </xf>
    <xf numFmtId="0" fontId="2" fillId="15" borderId="0" xfId="0" applyFont="1" applyFill="1"/>
    <xf numFmtId="0" fontId="2" fillId="15" borderId="0" xfId="0" applyFont="1" applyFill="1" applyAlignment="1">
      <alignment horizontal="right"/>
    </xf>
    <xf numFmtId="0" fontId="0" fillId="15" borderId="0" xfId="0" applyFill="1"/>
    <xf numFmtId="0" fontId="0" fillId="15" borderId="0" xfId="0" applyFill="1" applyAlignment="1">
      <alignment horizontal="right" vertical="center"/>
    </xf>
    <xf numFmtId="0" fontId="0" fillId="15" borderId="0" xfId="0" applyFill="1" applyAlignment="1">
      <alignment vertical="center"/>
    </xf>
    <xf numFmtId="0" fontId="0" fillId="17" borderId="0" xfId="0" applyFill="1"/>
    <xf numFmtId="0" fontId="3" fillId="17" borderId="0" xfId="0" applyFont="1" applyFill="1" applyAlignment="1">
      <alignment horizontal="left" wrapText="1"/>
    </xf>
    <xf numFmtId="0" fontId="18" fillId="0" borderId="0" xfId="0" applyFont="1" applyAlignment="1">
      <alignment vertical="center" wrapText="1"/>
    </xf>
    <xf numFmtId="0" fontId="13" fillId="0" borderId="0" xfId="0" applyFont="1" applyAlignment="1">
      <alignment vertical="center" wrapText="1"/>
    </xf>
    <xf numFmtId="0" fontId="20" fillId="0" borderId="0" xfId="0" applyFont="1"/>
    <xf numFmtId="0" fontId="0" fillId="2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left" wrapText="1"/>
    </xf>
    <xf numFmtId="0" fontId="19" fillId="17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9" borderId="1" xfId="0" applyFont="1" applyFill="1" applyBorder="1" applyAlignment="1">
      <alignment horizontal="center" vertical="center"/>
    </xf>
    <xf numFmtId="0" fontId="3" fillId="9" borderId="2" xfId="0" applyFont="1" applyFill="1" applyBorder="1" applyAlignment="1">
      <alignment horizontal="center" vertical="center"/>
    </xf>
    <xf numFmtId="0" fontId="3" fillId="9" borderId="3" xfId="0" applyFont="1" applyFill="1" applyBorder="1" applyAlignment="1">
      <alignment horizontal="center" vertical="center"/>
    </xf>
    <xf numFmtId="0" fontId="3" fillId="9" borderId="4" xfId="0" applyFont="1" applyFill="1" applyBorder="1" applyAlignment="1">
      <alignment horizontal="center" vertical="center"/>
    </xf>
    <xf numFmtId="0" fontId="3" fillId="9" borderId="0" xfId="0" applyFont="1" applyFill="1" applyAlignment="1">
      <alignment horizontal="center" vertical="center"/>
    </xf>
    <xf numFmtId="0" fontId="3" fillId="9" borderId="5" xfId="0" applyFont="1" applyFill="1" applyBorder="1" applyAlignment="1">
      <alignment horizontal="center" vertical="center"/>
    </xf>
    <xf numFmtId="0" fontId="7" fillId="3" borderId="0" xfId="0" applyFont="1" applyFill="1" applyAlignment="1">
      <alignment horizontal="left" vertical="top" wrapText="1"/>
    </xf>
    <xf numFmtId="0" fontId="5" fillId="0" borderId="1" xfId="0" applyFont="1" applyBorder="1" applyAlignment="1" applyProtection="1">
      <alignment horizontal="center" vertical="center" wrapText="1"/>
      <protection locked="0"/>
    </xf>
    <xf numFmtId="0" fontId="5" fillId="0" borderId="2" xfId="0" applyFont="1" applyBorder="1" applyAlignment="1" applyProtection="1">
      <alignment horizontal="center" vertical="center" wrapText="1"/>
      <protection locked="0"/>
    </xf>
    <xf numFmtId="0" fontId="5" fillId="0" borderId="3" xfId="0" applyFont="1" applyBorder="1" applyAlignment="1" applyProtection="1">
      <alignment horizontal="center" vertical="center" wrapText="1"/>
      <protection locked="0"/>
    </xf>
    <xf numFmtId="0" fontId="5" fillId="0" borderId="6" xfId="0" applyFont="1" applyBorder="1" applyAlignment="1" applyProtection="1">
      <alignment horizontal="center" vertical="center" wrapText="1"/>
      <protection locked="0"/>
    </xf>
    <xf numFmtId="0" fontId="5" fillId="0" borderId="7" xfId="0" applyFont="1" applyBorder="1" applyAlignment="1" applyProtection="1">
      <alignment horizontal="center" vertical="center" wrapText="1"/>
      <protection locked="0"/>
    </xf>
    <xf numFmtId="0" fontId="5" fillId="0" borderId="8" xfId="0" applyFont="1" applyBorder="1" applyAlignment="1" applyProtection="1">
      <alignment horizontal="center" vertical="center" wrapText="1"/>
      <protection locked="0"/>
    </xf>
    <xf numFmtId="0" fontId="13" fillId="0" borderId="0" xfId="0" applyFont="1" applyAlignment="1">
      <alignment horizontal="center" vertical="center" wrapText="1"/>
    </xf>
    <xf numFmtId="14" fontId="0" fillId="7" borderId="0" xfId="0" applyNumberFormat="1" applyFill="1" applyAlignment="1" applyProtection="1">
      <alignment horizontal="center"/>
      <protection locked="0"/>
    </xf>
    <xf numFmtId="14" fontId="0" fillId="0" borderId="7" xfId="0" applyNumberFormat="1" applyBorder="1" applyAlignment="1" applyProtection="1">
      <alignment horizontal="center"/>
      <protection locked="0"/>
    </xf>
    <xf numFmtId="14" fontId="0" fillId="12" borderId="0" xfId="0" applyNumberFormat="1" applyFill="1" applyAlignment="1" applyProtection="1">
      <alignment horizontal="center"/>
      <protection locked="0"/>
    </xf>
    <xf numFmtId="14" fontId="16" fillId="0" borderId="7" xfId="0" applyNumberFormat="1" applyFont="1" applyBorder="1" applyAlignment="1" applyProtection="1">
      <alignment horizontal="center"/>
      <protection locked="0"/>
    </xf>
    <xf numFmtId="14" fontId="0" fillId="2" borderId="0" xfId="0" applyNumberFormat="1" applyFill="1" applyAlignment="1">
      <alignment horizontal="center" vertical="center"/>
    </xf>
    <xf numFmtId="14" fontId="0" fillId="3" borderId="7" xfId="0" applyNumberFormat="1" applyFill="1" applyBorder="1" applyAlignment="1" applyProtection="1">
      <alignment horizontal="center"/>
      <protection locked="0"/>
    </xf>
    <xf numFmtId="14" fontId="17" fillId="0" borderId="0" xfId="0" applyNumberFormat="1" applyFont="1" applyAlignment="1" applyProtection="1">
      <alignment horizontal="center"/>
      <protection locked="0"/>
    </xf>
    <xf numFmtId="14" fontId="17" fillId="6" borderId="0" xfId="0" applyNumberFormat="1" applyFont="1" applyFill="1" applyAlignment="1" applyProtection="1">
      <alignment horizontal="center"/>
      <protection locked="0"/>
    </xf>
    <xf numFmtId="14" fontId="0" fillId="0" borderId="0" xfId="0" applyNumberFormat="1" applyAlignment="1">
      <alignment horizontal="center" vertical="center"/>
    </xf>
    <xf numFmtId="14" fontId="17" fillId="0" borderId="7" xfId="0" applyNumberFormat="1" applyFont="1" applyBorder="1" applyAlignment="1" applyProtection="1">
      <alignment horizontal="center"/>
      <protection locked="0"/>
    </xf>
    <xf numFmtId="14" fontId="0" fillId="15" borderId="0" xfId="0" applyNumberFormat="1" applyFill="1" applyAlignment="1" applyProtection="1">
      <alignment horizontal="center"/>
      <protection locked="0"/>
    </xf>
  </cellXfs>
  <cellStyles count="2">
    <cellStyle name="Hiperłącze" xfId="1" builtinId="8"/>
    <cellStyle name="Normalny" xfId="0" builtinId="0"/>
  </cellStyles>
  <dxfs count="12"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000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colors>
    <mruColors>
      <color rgb="FFF5D3F3"/>
      <color rgb="FFD751D1"/>
      <color rgb="FFEAA4E7"/>
      <color rgb="FFF3CDF0"/>
      <color rgb="FFF954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200025</xdr:colOff>
      <xdr:row>2</xdr:row>
      <xdr:rowOff>47625</xdr:rowOff>
    </xdr:from>
    <xdr:to>
      <xdr:col>11</xdr:col>
      <xdr:colOff>171450</xdr:colOff>
      <xdr:row>14</xdr:row>
      <xdr:rowOff>56198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7456D3B9-9308-5073-F0F9-8EA91EF384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152775" y="466725"/>
          <a:ext cx="2686050" cy="255174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mapa-turystyczna.pl/?poi=%5BBJ-11%5D%20Wicko;;54.5391029,16.6267379" TargetMode="External"/><Relationship Id="rId21" Type="http://schemas.openxmlformats.org/officeDocument/2006/relationships/hyperlink" Target="https://mapa-turystyczna.pl/?poi=%5BBJ-6%5D%20Liwia-%C5%81u%C5%BCa;;54.0891739,15.0953999" TargetMode="External"/><Relationship Id="rId42" Type="http://schemas.openxmlformats.org/officeDocument/2006/relationships/hyperlink" Target="https://mapa-turystyczna.pl/?poi=%5BBM-8%5D%20Puck;;54.7236475,18.4170414" TargetMode="External"/><Relationship Id="rId47" Type="http://schemas.openxmlformats.org/officeDocument/2006/relationships/hyperlink" Target="https://mapa-turystyczna.pl/?poi=%5BBM-13%5D%20Gdynia%20-%20Or%C5%82owo;;54.4799528,18.5652644" TargetMode="External"/><Relationship Id="rId63" Type="http://schemas.openxmlformats.org/officeDocument/2006/relationships/hyperlink" Target="https://mapa-turystyczna.pl/?poi=%5BBL-11%5D%20Rozewie%20I;;54.8303733,18.3362633" TargetMode="External"/><Relationship Id="rId68" Type="http://schemas.openxmlformats.org/officeDocument/2006/relationships/hyperlink" Target="https://mapa-turystyczna.pl/?poi=%5BBL-16%5D%20G%C3%B3ra%20Szwed%C3%B3w;;54.626667,18.821667" TargetMode="External"/><Relationship Id="rId84" Type="http://schemas.openxmlformats.org/officeDocument/2006/relationships/hyperlink" Target="https://mapa-turystyczna.pl/?poi=%5BBF-13%5D%20Schron%20Sok%C3%B3%C5%82;;54.7147158,18.6334859" TargetMode="External"/><Relationship Id="rId89" Type="http://schemas.openxmlformats.org/officeDocument/2006/relationships/hyperlink" Target="https://mapa-turystyczna.pl/?poi=%5BBF-18%5D%20Stanowisko%20Ogniowe%20nr%201%20BAN;;54.5947087,18.8089128" TargetMode="External"/><Relationship Id="rId16" Type="http://schemas.openxmlformats.org/officeDocument/2006/relationships/hyperlink" Target="https://mapa-turystyczna.pl/?poi=%5BBJ-1%5D%20Wicko%20Wielkie;;53.8795314,14.400931" TargetMode="External"/><Relationship Id="rId11" Type="http://schemas.openxmlformats.org/officeDocument/2006/relationships/hyperlink" Target="https://mapa-turystyczna.pl/?poi=%5BBK-15%5D%20Piaski;;54.4130061,19.5563453" TargetMode="External"/><Relationship Id="rId32" Type="http://schemas.openxmlformats.org/officeDocument/2006/relationships/hyperlink" Target="https://mapa-turystyczna.pl/?poi=%5BBJ-17%5D%20Ptasi%20Raj;;54.360170,18.795006" TargetMode="External"/><Relationship Id="rId37" Type="http://schemas.openxmlformats.org/officeDocument/2006/relationships/hyperlink" Target="https://mapa-turystyczna.pl/?poi=%5BBM-3%5D%20Ko%C5%82obrzeg;;54.1875117,15.5619617" TargetMode="External"/><Relationship Id="rId53" Type="http://schemas.openxmlformats.org/officeDocument/2006/relationships/hyperlink" Target="https://mapa-turystyczna.pl/?poi=%5BBL-1%5D%20%C5%9Awinouj%C5%9Bcie;;53.9160014,14.2842019" TargetMode="External"/><Relationship Id="rId58" Type="http://schemas.openxmlformats.org/officeDocument/2006/relationships/hyperlink" Target="https://mapa-turystyczna.pl/?poi=%5BBL-6%5D%20Dar%C5%82owo;;54.4403358,16.3785578" TargetMode="External"/><Relationship Id="rId74" Type="http://schemas.openxmlformats.org/officeDocument/2006/relationships/hyperlink" Target="https://mapa-turystyczna.pl/?poi=%5BBF-3%5D%20Fort%20Gerharda;;53.9170198,14.2857249" TargetMode="External"/><Relationship Id="rId79" Type="http://schemas.openxmlformats.org/officeDocument/2006/relationships/hyperlink" Target="https://mapa-turystyczna.pl/?poi=%5BBF-8%5D%20Reduta%20Bagienna%20%28Morast%29;;54.1796154,15.5580532" TargetMode="External"/><Relationship Id="rId5" Type="http://schemas.openxmlformats.org/officeDocument/2006/relationships/hyperlink" Target="https://mapa-turystyczna.pl/?poi=%5BBK-6%5D%20%C5%81uk%C4%99cin;;54.0532764,14.8903986" TargetMode="External"/><Relationship Id="rId90" Type="http://schemas.openxmlformats.org/officeDocument/2006/relationships/hyperlink" Target="https://mapa-turystyczna.pl/?poi=%5BBF-19%5D%20Zapasowy%20Punkt%20Kierowania%20Ogniem%20%28BAS%2013%29;;54.5972748,18.8110224" TargetMode="External"/><Relationship Id="rId95" Type="http://schemas.openxmlformats.org/officeDocument/2006/relationships/hyperlink" Target="https://mapa-turystyczna.pl/?poi=%5BBF-24%5D%20Twierdza%20Wis%C5%82ouj%C5%9Bcie;;54.3958486,18.6790921" TargetMode="External"/><Relationship Id="rId22" Type="http://schemas.openxmlformats.org/officeDocument/2006/relationships/hyperlink" Target="https://mapa-turystyczna.pl/?poi=%5BBJ-7%5D%20Resko%20Przymorskie;;54.1442829,15.372532" TargetMode="External"/><Relationship Id="rId27" Type="http://schemas.openxmlformats.org/officeDocument/2006/relationships/hyperlink" Target="https://mapa-turystyczna.pl/?poi=%5BBJ-12%5D%20Gardno;;54.6517957,17.1097405" TargetMode="External"/><Relationship Id="rId43" Type="http://schemas.openxmlformats.org/officeDocument/2006/relationships/hyperlink" Target="https://mapa-turystyczna.pl/?poi=%5BBM-9%5D%20Os%C5%82onino;;54.668298,18.4660954" TargetMode="External"/><Relationship Id="rId48" Type="http://schemas.openxmlformats.org/officeDocument/2006/relationships/hyperlink" Target="https://mapa-turystyczna.pl/?poi=%5BBM-14%5D%20Sopot;;54.4467169,18.5725778" TargetMode="External"/><Relationship Id="rId64" Type="http://schemas.openxmlformats.org/officeDocument/2006/relationships/hyperlink" Target="https://mapa-turystyczna.pl/?poi=%5BBL-12%5D%20Rozewie%20II;;54.8307189,18.3330735" TargetMode="External"/><Relationship Id="rId69" Type="http://schemas.openxmlformats.org/officeDocument/2006/relationships/hyperlink" Target="https://mapa-turystyczna.pl/?poi=%5BBL-17%5D%20Jastarnia;;54.700278,18.682778" TargetMode="External"/><Relationship Id="rId80" Type="http://schemas.openxmlformats.org/officeDocument/2006/relationships/hyperlink" Target="https://mapa-turystyczna.pl/?poi=%5BBF-9%5D%20G%C5%82%C3%B3wny%20Punkt%20Kierowania%20Ogniem%20%28BAS%2031%29;;54.2213709,15.7800152" TargetMode="External"/><Relationship Id="rId85" Type="http://schemas.openxmlformats.org/officeDocument/2006/relationships/hyperlink" Target="https://mapa-turystyczna.pl/?poi=%5BBF-14%5D%20Schron%20Saba%C5%82a;;54.716314,18.6345411" TargetMode="External"/><Relationship Id="rId3" Type="http://schemas.openxmlformats.org/officeDocument/2006/relationships/hyperlink" Target="https://mapa-turystyczna.pl/?poi=%5BBK-3%5D%20Gosa%C5%84;;53.95343403,14.4860786" TargetMode="External"/><Relationship Id="rId12" Type="http://schemas.openxmlformats.org/officeDocument/2006/relationships/hyperlink" Target="https://mapa-turystyczna.pl/?poi=%5BBK-5%5D%20Dziwn%C3%B3wek;;54.04060733,14.81949873" TargetMode="External"/><Relationship Id="rId17" Type="http://schemas.openxmlformats.org/officeDocument/2006/relationships/hyperlink" Target="https://mapa-turystyczna.pl/?poi=%5BBJ-2%5D%20Czajcze;;53.94184201,14.56383665" TargetMode="External"/><Relationship Id="rId25" Type="http://schemas.openxmlformats.org/officeDocument/2006/relationships/hyperlink" Target="https://mapa-turystyczna.pl/?poi=%5BBJ-10%5D%20Kopa%C5%84;;54.4827699,16.448549" TargetMode="External"/><Relationship Id="rId33" Type="http://schemas.openxmlformats.org/officeDocument/2006/relationships/hyperlink" Target="https://mapa-turystyczna.pl/?poi=%5BBJ-18%5D%20Batorowskie;;54.2630847,19.365924" TargetMode="External"/><Relationship Id="rId38" Type="http://schemas.openxmlformats.org/officeDocument/2006/relationships/hyperlink" Target="https://mapa-turystyczna.pl/?poi=%5BBM-4%5D%20Ustronie%20Morskie%20II;;54.2137383,15.7386772" TargetMode="External"/><Relationship Id="rId46" Type="http://schemas.openxmlformats.org/officeDocument/2006/relationships/hyperlink" Target="https://mapa-turystyczna.pl/?poi=%5BBM-12%5D%20Mechelinki;;54.6107694,18.51604" TargetMode="External"/><Relationship Id="rId59" Type="http://schemas.openxmlformats.org/officeDocument/2006/relationships/hyperlink" Target="https://mapa-turystyczna.pl/?poi=%5BBL-7%5D%20Jaros%C5%82awiec;;54.5397064,16.54232" TargetMode="External"/><Relationship Id="rId67" Type="http://schemas.openxmlformats.org/officeDocument/2006/relationships/hyperlink" Target="https://mapa-turystyczna.pl/?poi=%5BBL-15%5D%20Gda%C5%84sk%20-%20Port%20P%C3%B3%C5%82nocny;;54.3997658,18.6962369" TargetMode="External"/><Relationship Id="rId20" Type="http://schemas.openxmlformats.org/officeDocument/2006/relationships/hyperlink" Target="https://mapa-turystyczna.pl/?poi=%5BBJ-5%5D%20Zalew%20Kamie%C5%84ski;;53.9949867,14.7446637" TargetMode="External"/><Relationship Id="rId41" Type="http://schemas.openxmlformats.org/officeDocument/2006/relationships/hyperlink" Target="https://mapa-turystyczna.pl/?poi=%5BBM-7%5D%20Ustka%20I;;54.5886697,16.8536331" TargetMode="External"/><Relationship Id="rId54" Type="http://schemas.openxmlformats.org/officeDocument/2006/relationships/hyperlink" Target="https://mapa-turystyczna.pl/?poi=%5BBL-2%5D%20Kikut;;53.983056,14.582222" TargetMode="External"/><Relationship Id="rId62" Type="http://schemas.openxmlformats.org/officeDocument/2006/relationships/hyperlink" Target="https://mapa-turystyczna.pl/?poi=%5BBL-10%5D%20Stilo;;54.78685,17.7339828" TargetMode="External"/><Relationship Id="rId70" Type="http://schemas.openxmlformats.org/officeDocument/2006/relationships/hyperlink" Target="https://mapa-turystyczna.pl/?poi=%5BBL-18%5D%20Hel;;54.6000089,18.8128978" TargetMode="External"/><Relationship Id="rId75" Type="http://schemas.openxmlformats.org/officeDocument/2006/relationships/hyperlink" Target="https://mapa-turystyczna.pl/?poi=%5BBF-4%5D%20Bateria%20Goeben;;53.9063106,14.3237097" TargetMode="External"/><Relationship Id="rId83" Type="http://schemas.openxmlformats.org/officeDocument/2006/relationships/hyperlink" Target="https://mapa-turystyczna.pl/?poi=%5BBF-12%5D%20Miejsce%20przerwania%20p%C3%B3%C5%82wyspu%20w%201939%20r;;54.7484438,18.5419784" TargetMode="External"/><Relationship Id="rId88" Type="http://schemas.openxmlformats.org/officeDocument/2006/relationships/hyperlink" Target="https://mapa-turystyczna.pl/?poi=%5BBF-17%5D%20Muzeum%20Obrony%20Wybrze%C5%BCa;;54.6230098,18.8016451" TargetMode="External"/><Relationship Id="rId91" Type="http://schemas.openxmlformats.org/officeDocument/2006/relationships/hyperlink" Target="https://mapa-turystyczna.pl/?poi=%5BBF-20%5D%20K%C4%99pa%20Red%C5%82owska%20-%20stanowiska%20ogniowe;;54.4959288,18.5616205" TargetMode="External"/><Relationship Id="rId96" Type="http://schemas.openxmlformats.org/officeDocument/2006/relationships/hyperlink" Target="https://mapa-turystyczna.pl/?poi=%5BBF-25%5D%20G%C3%B3ra%20Bunkrowa;;54.361251,19.732047" TargetMode="External"/><Relationship Id="rId1" Type="http://schemas.openxmlformats.org/officeDocument/2006/relationships/hyperlink" Target="https://mapa-turystyczna.pl/?poi=%5BBK-1%5D%20Grodzisko;;53.86389328,14.44461967" TargetMode="External"/><Relationship Id="rId6" Type="http://schemas.openxmlformats.org/officeDocument/2006/relationships/hyperlink" Target="https://mapa-turystyczna.pl/?poi=%5BBK-7%5D%20Trz%C4%99sacz;;54.07780443,14.99295281" TargetMode="External"/><Relationship Id="rId15" Type="http://schemas.openxmlformats.org/officeDocument/2006/relationships/hyperlink" Target="https://mapa-turystyczna.pl/?poi=%5BBK-12%5D%20Red%C5%82owo;;54.498345,18.5614094" TargetMode="External"/><Relationship Id="rId23" Type="http://schemas.openxmlformats.org/officeDocument/2006/relationships/hyperlink" Target="https://mapa-turystyczna.pl/?poi=%5BBJ-8%5D%20Jamno;;54.2737735,16.145731" TargetMode="External"/><Relationship Id="rId28" Type="http://schemas.openxmlformats.org/officeDocument/2006/relationships/hyperlink" Target="https://mapa-turystyczna.pl/?poi=%5BBJ-13%5D%20Do%C5%82gie%20Wielkie;;54.6981799,17.1951532" TargetMode="External"/><Relationship Id="rId36" Type="http://schemas.openxmlformats.org/officeDocument/2006/relationships/hyperlink" Target="https://mapa-turystyczna.pl/?poi=%5BBM-2%5D%20Niechorze;;54.0977075,15.0773144" TargetMode="External"/><Relationship Id="rId49" Type="http://schemas.openxmlformats.org/officeDocument/2006/relationships/hyperlink" Target="https://mapa-turystyczna.pl/?poi=%5BBM-15%5D%20Gda%C5%84sk%20-%20Brze%C5%BAno;;54.4141356,18.6249281" TargetMode="External"/><Relationship Id="rId57" Type="http://schemas.openxmlformats.org/officeDocument/2006/relationships/hyperlink" Target="https://mapa-turystyczna.pl/?poi=%5BBL-5%5D%20G%C4%85ski;;54.2428328,15.8727197" TargetMode="External"/><Relationship Id="rId10" Type="http://schemas.openxmlformats.org/officeDocument/2006/relationships/hyperlink" Target="https://mapa-turystyczna.pl/?poi=%5BBK-14%5D%20Sopot;;54.4648636,18.5619375" TargetMode="External"/><Relationship Id="rId31" Type="http://schemas.openxmlformats.org/officeDocument/2006/relationships/hyperlink" Target="https://mapa-turystyczna.pl/?poi=%5BBJ-16%5D%20%C5%BBarnowieckie;;54.7599414,18.0576658" TargetMode="External"/><Relationship Id="rId44" Type="http://schemas.openxmlformats.org/officeDocument/2006/relationships/hyperlink" Target="https://mapa-turystyczna.pl/?poi=%5BBM-10%5D%20Rzucewo;;54.6862105,18.4661042" TargetMode="External"/><Relationship Id="rId52" Type="http://schemas.openxmlformats.org/officeDocument/2006/relationships/hyperlink" Target="https://mapa-turystyczna.pl/?poi=%5BBM-18%5D%20Frombork;;54.3590023,19.6722274" TargetMode="External"/><Relationship Id="rId60" Type="http://schemas.openxmlformats.org/officeDocument/2006/relationships/hyperlink" Target="https://mapa-turystyczna.pl/?poi=%5BBL-8%5D%20Ustka;;54.5879567,16.8544986" TargetMode="External"/><Relationship Id="rId65" Type="http://schemas.openxmlformats.org/officeDocument/2006/relationships/hyperlink" Target="https://mapa-turystyczna.pl/?poi=%5BBL-13%5D%20Sopot;;54.4454503,18.5704783" TargetMode="External"/><Relationship Id="rId73" Type="http://schemas.openxmlformats.org/officeDocument/2006/relationships/hyperlink" Target="https://mapa-turystyczna.pl/?poi=%5BBF-2%5D%20Fort%20Zachodni;;53.9184593,14.2749661" TargetMode="External"/><Relationship Id="rId78" Type="http://schemas.openxmlformats.org/officeDocument/2006/relationships/hyperlink" Target="https://mapa-turystyczna.pl/?poi=%5BBF-7%5D%20Gr%C3%B3d%20wiking%C3%B3w%20%28rekonstrukcja%29;;53.8422239,14.620397" TargetMode="External"/><Relationship Id="rId81" Type="http://schemas.openxmlformats.org/officeDocument/2006/relationships/hyperlink" Target="https://mapa-turystyczna.pl/?poi=%5BBF-10%5D%20Bunkry%20na%20pla%C5%BCy;;54.4005094,16.3361159" TargetMode="External"/><Relationship Id="rId86" Type="http://schemas.openxmlformats.org/officeDocument/2006/relationships/hyperlink" Target="https://mapa-turystyczna.pl/?poi=%5BBF-15%5D%20Schrony%20Saragossa%20i%20S%C4%99p;;54.7171415,18.6368484" TargetMode="External"/><Relationship Id="rId94" Type="http://schemas.openxmlformats.org/officeDocument/2006/relationships/hyperlink" Target="https://mapa-turystyczna.pl/?poi=%5BBF-23%5D%20Westerplatte;;54.4067011,18.6669686" TargetMode="External"/><Relationship Id="rId99" Type="http://schemas.openxmlformats.org/officeDocument/2006/relationships/drawing" Target="../drawings/drawing1.xml"/><Relationship Id="rId4" Type="http://schemas.openxmlformats.org/officeDocument/2006/relationships/hyperlink" Target="https://mapa-turystyczna.pl/?poi=%5BBK-4%5D%20%C5%9Awi%C4%99tou%C5%9B%C4%87;;53.99591358,14.63302766" TargetMode="External"/><Relationship Id="rId9" Type="http://schemas.openxmlformats.org/officeDocument/2006/relationships/hyperlink" Target="https://mapa-turystyczna.pl/?poi=%5BBK-13%5D%20Or%C5%82owo;;54.485349,18.5688696" TargetMode="External"/><Relationship Id="rId13" Type="http://schemas.openxmlformats.org/officeDocument/2006/relationships/hyperlink" Target="https://mapa-turystyczna.pl/?poi=%5BBK-8%5D%20Orzechowo;;54.5993847,16.9180544" TargetMode="External"/><Relationship Id="rId18" Type="http://schemas.openxmlformats.org/officeDocument/2006/relationships/hyperlink" Target="https://mapa-turystyczna.pl/?poi=%5BBJ-3%5D%20Koprowo;;53.9801228,14.6507859" TargetMode="External"/><Relationship Id="rId39" Type="http://schemas.openxmlformats.org/officeDocument/2006/relationships/hyperlink" Target="https://mapa-turystyczna.pl/?poi=%5BBM-5%5D%20Ustronie%20Morskie%20I;;54.2157836,15.7476894" TargetMode="External"/><Relationship Id="rId34" Type="http://schemas.openxmlformats.org/officeDocument/2006/relationships/hyperlink" Target="https://mapa-turystyczna.pl/?poi=%5BBJ-19%5D%20Dru%C5%BCno;;54.105207,19.462109" TargetMode="External"/><Relationship Id="rId50" Type="http://schemas.openxmlformats.org/officeDocument/2006/relationships/hyperlink" Target="https://mapa-turystyczna.pl/?poi=%5BBM-16%5D%20Jastarnia;;54.6967153,18.6688111" TargetMode="External"/><Relationship Id="rId55" Type="http://schemas.openxmlformats.org/officeDocument/2006/relationships/hyperlink" Target="https://mapa-turystyczna.pl/?poi=%5BBL-3%5D%20Niechorze;;54.0947175,15.063875" TargetMode="External"/><Relationship Id="rId76" Type="http://schemas.openxmlformats.org/officeDocument/2006/relationships/hyperlink" Target="https://mapa-turystyczna.pl/?poi=%5BBF-5%5D%20Podziemne%20Miasto%20na%20wyspie%20Wolin;;53.9019907,14.3334251" TargetMode="External"/><Relationship Id="rId97" Type="http://schemas.openxmlformats.org/officeDocument/2006/relationships/hyperlink" Target="http://lowcywidokow.pl/weryfikacja/" TargetMode="External"/><Relationship Id="rId7" Type="http://schemas.openxmlformats.org/officeDocument/2006/relationships/hyperlink" Target="https://mapa-turystyczna.pl/?poi=%5BBK-9%5D%20D%C4%99bina;;54.6371064,17.00980231" TargetMode="External"/><Relationship Id="rId71" Type="http://schemas.openxmlformats.org/officeDocument/2006/relationships/hyperlink" Target="https://mapa-turystyczna.pl/?poi=%5BBL-19%5D%20Krynica%20Morska;;54.3853867,19.4507606" TargetMode="External"/><Relationship Id="rId92" Type="http://schemas.openxmlformats.org/officeDocument/2006/relationships/hyperlink" Target="https://mapa-turystyczna.pl/?poi=%5BBF-21%5D%20Fort%20G%C3%B3ry%20Gradowej;;54.3563211,18.6398881" TargetMode="External"/><Relationship Id="rId2" Type="http://schemas.openxmlformats.org/officeDocument/2006/relationships/hyperlink" Target="https://mapa-turystyczna.pl/?poi=%5BBK-2%5D%20Kawcza%20G%C3%B3ra;;53.94002603,14.46324587" TargetMode="External"/><Relationship Id="rId29" Type="http://schemas.openxmlformats.org/officeDocument/2006/relationships/hyperlink" Target="https://mapa-turystyczna.pl/?poi=%5BBJ-14%5D%20%C5%81ebsko;;54.7198293,17.4072414" TargetMode="External"/><Relationship Id="rId24" Type="http://schemas.openxmlformats.org/officeDocument/2006/relationships/hyperlink" Target="https://mapa-turystyczna.pl/?poi=%5BBJ-9%5D%20Bukowo;;54.3487728,16.2849027" TargetMode="External"/><Relationship Id="rId40" Type="http://schemas.openxmlformats.org/officeDocument/2006/relationships/hyperlink" Target="https://mapa-turystyczna.pl/?poi=%5BBM-6%5D%20Ustka%20III;;54.5865767,16.8335853" TargetMode="External"/><Relationship Id="rId45" Type="http://schemas.openxmlformats.org/officeDocument/2006/relationships/hyperlink" Target="https://mapa-turystyczna.pl/?poi=%5BBM-11%5D%20Rewa;;54.632113,18.4974227" TargetMode="External"/><Relationship Id="rId66" Type="http://schemas.openxmlformats.org/officeDocument/2006/relationships/hyperlink" Target="https://mapa-turystyczna.pl/?poi=%5BBL-14%5D%20Gda%C5%84sk%20-%20Nowy%20port;;54.4062781,18.6611994" TargetMode="External"/><Relationship Id="rId87" Type="http://schemas.openxmlformats.org/officeDocument/2006/relationships/hyperlink" Target="https://mapa-turystyczna.pl/?poi=%5BBF-16%5D%20Lekki%20schron%20bojowy%20Jastarnia;;54.7138072,18.6400697" TargetMode="External"/><Relationship Id="rId61" Type="http://schemas.openxmlformats.org/officeDocument/2006/relationships/hyperlink" Target="https://mapa-turystyczna.pl/?poi=%5BBL-9%5D%20Czo%C5%82pino;;54.7183039,17.2412206" TargetMode="External"/><Relationship Id="rId82" Type="http://schemas.openxmlformats.org/officeDocument/2006/relationships/hyperlink" Target="https://mapa-turystyczna.pl/?poi=%5BBF-11%5D%20Bunkry%20Bluchera;;54.5870157,16.8488497" TargetMode="External"/><Relationship Id="rId19" Type="http://schemas.openxmlformats.org/officeDocument/2006/relationships/hyperlink" Target="https://mapa-turystyczna.pl/?poi=%5BBJ-4%5D%20Martwe;;54.017281,14.7202628" TargetMode="External"/><Relationship Id="rId14" Type="http://schemas.openxmlformats.org/officeDocument/2006/relationships/hyperlink" Target="https://mapa-turystyczna.pl/?poi=%5BBK-10%5D%20Jastrz%C4%99bia%20G%C3%B3ra;;54.8350473,18.3041493" TargetMode="External"/><Relationship Id="rId30" Type="http://schemas.openxmlformats.org/officeDocument/2006/relationships/hyperlink" Target="https://mapa-turystyczna.pl/?poi=%5BBJ-15%5D%20Sarbsko;;54.7647726,17.6255631" TargetMode="External"/><Relationship Id="rId35" Type="http://schemas.openxmlformats.org/officeDocument/2006/relationships/hyperlink" Target="https://mapa-turystyczna.pl/?poi=%5BBM-1%5D%20Mi%C4%99dzyzdroje;;53.9332697,14.4440181" TargetMode="External"/><Relationship Id="rId56" Type="http://schemas.openxmlformats.org/officeDocument/2006/relationships/hyperlink" Target="https://mapa-turystyczna.pl/?poi=%5BBL-4%5D%20Ko%C5%82obrzeg;;54.1863864,15.5542419" TargetMode="External"/><Relationship Id="rId77" Type="http://schemas.openxmlformats.org/officeDocument/2006/relationships/hyperlink" Target="https://mapa-turystyczna.pl/?poi=%5BBF-6%5D%20Muzeum%20Bunkier%20V3;;53.9004671,14.4376799" TargetMode="External"/><Relationship Id="rId8" Type="http://schemas.openxmlformats.org/officeDocument/2006/relationships/hyperlink" Target="https://mapa-turystyczna.pl/?poi=%5BBK-11%5D%20Mechelinki;;54.6010385,18.5215034" TargetMode="External"/><Relationship Id="rId51" Type="http://schemas.openxmlformats.org/officeDocument/2006/relationships/hyperlink" Target="https://mapa-turystyczna.pl/?poi=%5BBM-17%5D%20Jurata;;54.6810219,18.7088478" TargetMode="External"/><Relationship Id="rId72" Type="http://schemas.openxmlformats.org/officeDocument/2006/relationships/hyperlink" Target="https://mapa-turystyczna.pl/?poi=%5BBF-1%5D%20Fort%20Anio%C5%82a;;53.914826,14.2735957" TargetMode="External"/><Relationship Id="rId93" Type="http://schemas.openxmlformats.org/officeDocument/2006/relationships/hyperlink" Target="https://mapa-turystyczna.pl/?poi=%5BBF-22%5D%20Bastion%20%C5%BBubr;;54.3388258,18.6493364" TargetMode="External"/><Relationship Id="rId98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61"/>
  <sheetViews>
    <sheetView tabSelected="1" zoomScaleNormal="100" workbookViewId="0"/>
  </sheetViews>
  <sheetFormatPr defaultRowHeight="16.5" customHeight="1" x14ac:dyDescent="0.25"/>
  <cols>
    <col min="1" max="1" width="7.42578125" style="11" customWidth="1"/>
    <col min="2" max="2" width="5.42578125" customWidth="1"/>
    <col min="3" max="3" width="17.140625" customWidth="1"/>
    <col min="4" max="4" width="2.5703125" style="2" customWidth="1"/>
    <col min="5" max="5" width="11.7109375" customWidth="1"/>
    <col min="6" max="6" width="3.85546875" customWidth="1"/>
    <col min="7" max="7" width="12.5703125" customWidth="1"/>
    <col min="8" max="8" width="4" customWidth="1"/>
    <col min="9" max="9" width="11.7109375" customWidth="1"/>
    <col min="10" max="10" width="5" customWidth="1"/>
    <col min="11" max="11" width="3.5703125" customWidth="1"/>
    <col min="12" max="12" width="6.28515625" customWidth="1"/>
    <col min="13" max="13" width="4.28515625" customWidth="1"/>
    <col min="15" max="15" width="54.7109375" customWidth="1"/>
    <col min="16" max="16" width="9" style="88" customWidth="1"/>
    <col min="17" max="17" width="16" customWidth="1"/>
    <col min="18" max="18" width="22" customWidth="1"/>
    <col min="19" max="19" width="9.42578125" customWidth="1"/>
    <col min="20" max="20" width="9.140625" customWidth="1"/>
    <col min="22" max="22" width="53.7109375" customWidth="1"/>
    <col min="23" max="23" width="12.42578125" customWidth="1"/>
    <col min="24" max="24" width="23.140625" customWidth="1"/>
  </cols>
  <sheetData>
    <row r="1" spans="1:19" ht="16.5" customHeight="1" x14ac:dyDescent="0.25">
      <c r="Q1" s="129"/>
      <c r="R1" s="129"/>
    </row>
    <row r="2" spans="1:19" ht="16.5" customHeight="1" x14ac:dyDescent="0.35">
      <c r="A2" s="10">
        <f>Q22-S22+Q46-S46+Q69-S69+Q93-S93+Q123-S123</f>
        <v>0</v>
      </c>
      <c r="C2" s="133" t="s">
        <v>321</v>
      </c>
      <c r="Q2" s="137" t="s">
        <v>318</v>
      </c>
      <c r="R2" s="137" t="s">
        <v>319</v>
      </c>
      <c r="S2" s="138" t="s">
        <v>322</v>
      </c>
    </row>
    <row r="3" spans="1:19" ht="16.5" customHeight="1" x14ac:dyDescent="0.25">
      <c r="B3" s="152" t="s">
        <v>1</v>
      </c>
      <c r="C3" s="152"/>
      <c r="D3" s="152"/>
      <c r="E3" s="152"/>
      <c r="Q3" s="137"/>
      <c r="R3" s="137"/>
      <c r="S3" s="138"/>
    </row>
    <row r="4" spans="1:19" ht="18.75" customHeight="1" x14ac:dyDescent="0.3">
      <c r="A4" s="25" t="s">
        <v>323</v>
      </c>
      <c r="B4" s="152"/>
      <c r="C4" s="152"/>
      <c r="D4" s="152"/>
      <c r="E4" s="152"/>
      <c r="N4" s="136" t="s">
        <v>27</v>
      </c>
      <c r="O4" s="136"/>
      <c r="P4" s="103"/>
      <c r="Q4" s="137"/>
      <c r="R4" s="137"/>
      <c r="S4" s="138"/>
    </row>
    <row r="5" spans="1:19" ht="16.5" customHeight="1" thickBot="1" x14ac:dyDescent="0.3">
      <c r="B5" s="152"/>
      <c r="C5" s="152"/>
      <c r="D5" s="152"/>
      <c r="E5" s="152"/>
      <c r="H5" s="131"/>
      <c r="I5" s="131"/>
      <c r="J5" s="131"/>
      <c r="N5" s="12"/>
      <c r="O5" s="13"/>
      <c r="P5" s="89"/>
      <c r="Q5" s="129"/>
      <c r="R5" s="129"/>
      <c r="S5" s="2"/>
    </row>
    <row r="6" spans="1:19" ht="16.5" customHeight="1" x14ac:dyDescent="0.25">
      <c r="B6" s="152"/>
      <c r="C6" s="152"/>
      <c r="D6" s="152"/>
      <c r="E6" s="152"/>
      <c r="H6" s="131"/>
      <c r="I6" s="131"/>
      <c r="J6" s="131"/>
      <c r="N6" s="26" t="s">
        <v>0</v>
      </c>
      <c r="O6" s="27" t="s">
        <v>25</v>
      </c>
      <c r="P6" s="90" t="s">
        <v>26</v>
      </c>
      <c r="Q6" s="28" t="s">
        <v>16</v>
      </c>
      <c r="R6" s="27" t="s">
        <v>18</v>
      </c>
      <c r="S6" s="29" t="s">
        <v>19</v>
      </c>
    </row>
    <row r="7" spans="1:19" ht="16.5" customHeight="1" x14ac:dyDescent="0.25">
      <c r="B7" s="152"/>
      <c r="C7" s="152"/>
      <c r="D7" s="152"/>
      <c r="E7" s="152"/>
      <c r="H7" s="131"/>
      <c r="I7" s="131"/>
      <c r="J7" s="131"/>
      <c r="N7" s="60" t="s">
        <v>28</v>
      </c>
      <c r="O7" s="61" t="s">
        <v>116</v>
      </c>
      <c r="P7" s="104" t="s">
        <v>43</v>
      </c>
      <c r="Q7" s="6"/>
      <c r="R7" s="1"/>
      <c r="S7" s="4"/>
    </row>
    <row r="8" spans="1:19" ht="16.5" customHeight="1" x14ac:dyDescent="0.25">
      <c r="B8" s="152"/>
      <c r="C8" s="152"/>
      <c r="D8" s="152"/>
      <c r="E8" s="152"/>
      <c r="H8" s="131"/>
      <c r="I8" s="131"/>
      <c r="J8" s="131"/>
      <c r="N8" s="82" t="s">
        <v>29</v>
      </c>
      <c r="O8" s="83" t="s">
        <v>117</v>
      </c>
      <c r="P8" s="105" t="s">
        <v>44</v>
      </c>
      <c r="Q8" s="153"/>
      <c r="R8" s="32"/>
      <c r="S8" s="33"/>
    </row>
    <row r="9" spans="1:19" ht="16.5" customHeight="1" x14ac:dyDescent="0.25">
      <c r="B9" s="152"/>
      <c r="C9" s="152"/>
      <c r="D9" s="152"/>
      <c r="E9" s="152"/>
      <c r="H9" s="131"/>
      <c r="I9" s="131"/>
      <c r="J9" s="131"/>
      <c r="N9" s="60" t="s">
        <v>30</v>
      </c>
      <c r="O9" s="61" t="s">
        <v>118</v>
      </c>
      <c r="P9" s="104" t="s">
        <v>45</v>
      </c>
      <c r="Q9" s="6"/>
      <c r="R9" s="1"/>
      <c r="S9" s="4"/>
    </row>
    <row r="10" spans="1:19" s="3" customFormat="1" ht="16.5" customHeight="1" x14ac:dyDescent="0.25">
      <c r="B10" s="152"/>
      <c r="C10" s="152"/>
      <c r="D10" s="152"/>
      <c r="E10" s="152"/>
      <c r="H10" s="131"/>
      <c r="I10" s="131"/>
      <c r="J10" s="131"/>
      <c r="L10"/>
      <c r="N10" s="82" t="s">
        <v>31</v>
      </c>
      <c r="O10" s="83" t="s">
        <v>119</v>
      </c>
      <c r="P10" s="105" t="s">
        <v>46</v>
      </c>
      <c r="Q10" s="153"/>
      <c r="R10" s="32"/>
      <c r="S10" s="33"/>
    </row>
    <row r="11" spans="1:19" ht="16.5" customHeight="1" x14ac:dyDescent="0.25">
      <c r="B11" s="152"/>
      <c r="C11" s="152"/>
      <c r="D11" s="152"/>
      <c r="E11" s="152"/>
      <c r="H11" s="131"/>
      <c r="I11" s="131"/>
      <c r="J11" s="131"/>
      <c r="N11" s="60" t="s">
        <v>32</v>
      </c>
      <c r="O11" s="61" t="s">
        <v>120</v>
      </c>
      <c r="P11" s="104" t="s">
        <v>47</v>
      </c>
      <c r="Q11" s="6"/>
      <c r="R11" s="1"/>
      <c r="S11" s="4"/>
    </row>
    <row r="12" spans="1:19" ht="16.5" customHeight="1" x14ac:dyDescent="0.25">
      <c r="B12" s="152"/>
      <c r="C12" s="152"/>
      <c r="D12" s="152"/>
      <c r="E12" s="152"/>
      <c r="H12" s="131"/>
      <c r="I12" s="131"/>
      <c r="J12" s="131"/>
      <c r="N12" s="82" t="s">
        <v>33</v>
      </c>
      <c r="O12" s="83" t="s">
        <v>121</v>
      </c>
      <c r="P12" s="105" t="s">
        <v>48</v>
      </c>
      <c r="Q12" s="153"/>
      <c r="R12" s="32"/>
      <c r="S12" s="33"/>
    </row>
    <row r="13" spans="1:19" ht="16.5" customHeight="1" x14ac:dyDescent="0.25">
      <c r="B13" s="152"/>
      <c r="C13" s="152"/>
      <c r="D13" s="152"/>
      <c r="E13" s="152"/>
      <c r="H13" s="131"/>
      <c r="I13" s="131"/>
      <c r="J13" s="131"/>
      <c r="N13" s="60" t="s">
        <v>34</v>
      </c>
      <c r="O13" s="61" t="s">
        <v>122</v>
      </c>
      <c r="P13" s="104" t="s">
        <v>49</v>
      </c>
      <c r="Q13" s="6"/>
      <c r="R13" s="1"/>
      <c r="S13" s="4"/>
    </row>
    <row r="14" spans="1:19" ht="16.5" customHeight="1" x14ac:dyDescent="0.25">
      <c r="B14" s="152"/>
      <c r="C14" s="152"/>
      <c r="D14" s="152"/>
      <c r="E14" s="152"/>
      <c r="F14" s="132"/>
      <c r="G14" s="132"/>
      <c r="N14" s="82" t="s">
        <v>35</v>
      </c>
      <c r="O14" s="83" t="s">
        <v>123</v>
      </c>
      <c r="P14" s="105" t="s">
        <v>50</v>
      </c>
      <c r="Q14" s="153"/>
      <c r="R14" s="32"/>
      <c r="S14" s="33"/>
    </row>
    <row r="15" spans="1:19" ht="16.5" customHeight="1" x14ac:dyDescent="0.25">
      <c r="B15" s="132"/>
      <c r="C15" s="132"/>
      <c r="D15" s="132"/>
      <c r="E15" s="132"/>
      <c r="F15" s="132"/>
      <c r="G15" s="132"/>
      <c r="N15" s="60" t="s">
        <v>36</v>
      </c>
      <c r="O15" s="61" t="s">
        <v>124</v>
      </c>
      <c r="P15" s="104" t="s">
        <v>51</v>
      </c>
      <c r="Q15" s="6"/>
      <c r="R15" s="1"/>
      <c r="S15" s="4"/>
    </row>
    <row r="16" spans="1:19" ht="16.5" customHeight="1" x14ac:dyDescent="0.25">
      <c r="B16" s="14"/>
      <c r="C16" s="15"/>
      <c r="D16"/>
      <c r="N16" s="82" t="s">
        <v>37</v>
      </c>
      <c r="O16" s="83" t="s">
        <v>125</v>
      </c>
      <c r="P16" s="105" t="s">
        <v>52</v>
      </c>
      <c r="Q16" s="153"/>
      <c r="R16" s="32"/>
      <c r="S16" s="33"/>
    </row>
    <row r="17" spans="2:20" ht="16.5" customHeight="1" thickBot="1" x14ac:dyDescent="0.3">
      <c r="B17" s="14" t="s">
        <v>3</v>
      </c>
      <c r="C17" s="36"/>
      <c r="D17" s="36"/>
      <c r="E17" s="36"/>
      <c r="F17" s="36"/>
      <c r="G17" s="36"/>
      <c r="H17" s="37"/>
      <c r="I17" s="37"/>
      <c r="N17" s="60" t="s">
        <v>38</v>
      </c>
      <c r="O17" s="61" t="s">
        <v>126</v>
      </c>
      <c r="P17" s="104" t="s">
        <v>53</v>
      </c>
      <c r="Q17" s="6"/>
      <c r="R17" s="1"/>
      <c r="S17" s="4"/>
    </row>
    <row r="18" spans="2:20" ht="16.5" customHeight="1" x14ac:dyDescent="0.25">
      <c r="B18" s="146"/>
      <c r="C18" s="147"/>
      <c r="D18" s="147"/>
      <c r="E18" s="147"/>
      <c r="F18" s="147"/>
      <c r="G18" s="147"/>
      <c r="H18" s="148"/>
      <c r="L18" s="42"/>
      <c r="N18" s="82" t="s">
        <v>39</v>
      </c>
      <c r="O18" s="83" t="s">
        <v>127</v>
      </c>
      <c r="P18" s="105" t="s">
        <v>54</v>
      </c>
      <c r="Q18" s="153"/>
      <c r="R18" s="32"/>
      <c r="S18" s="33"/>
    </row>
    <row r="19" spans="2:20" ht="16.5" customHeight="1" thickBot="1" x14ac:dyDescent="0.3">
      <c r="B19" s="149"/>
      <c r="C19" s="150"/>
      <c r="D19" s="150"/>
      <c r="E19" s="150"/>
      <c r="F19" s="150"/>
      <c r="G19" s="150"/>
      <c r="H19" s="151"/>
      <c r="L19" s="3"/>
      <c r="N19" s="60" t="s">
        <v>40</v>
      </c>
      <c r="O19" s="61" t="s">
        <v>128</v>
      </c>
      <c r="P19" s="104" t="s">
        <v>55</v>
      </c>
      <c r="Q19" s="6"/>
      <c r="R19" s="1"/>
      <c r="S19" s="4"/>
    </row>
    <row r="20" spans="2:20" ht="16.5" customHeight="1" x14ac:dyDescent="0.25">
      <c r="N20" s="82" t="s">
        <v>41</v>
      </c>
      <c r="O20" s="83" t="s">
        <v>129</v>
      </c>
      <c r="P20" s="105" t="s">
        <v>56</v>
      </c>
      <c r="Q20" s="153"/>
      <c r="R20" s="32"/>
      <c r="S20" s="33"/>
    </row>
    <row r="21" spans="2:20" ht="16.5" customHeight="1" thickBot="1" x14ac:dyDescent="0.3">
      <c r="B21" s="38" t="s">
        <v>21</v>
      </c>
      <c r="D21"/>
      <c r="N21" s="84" t="s">
        <v>42</v>
      </c>
      <c r="O21" s="85" t="s">
        <v>130</v>
      </c>
      <c r="P21" s="106" t="s">
        <v>57</v>
      </c>
      <c r="Q21" s="154"/>
      <c r="R21" s="34"/>
      <c r="S21" s="35"/>
      <c r="T21" s="3"/>
    </row>
    <row r="22" spans="2:20" ht="16.5" customHeight="1" x14ac:dyDescent="0.25">
      <c r="B22" s="146"/>
      <c r="C22" s="147"/>
      <c r="D22" s="147"/>
      <c r="E22" s="147"/>
      <c r="F22" s="147"/>
      <c r="G22" s="147"/>
      <c r="H22" s="148"/>
      <c r="I22" s="37"/>
      <c r="N22" s="2"/>
      <c r="Q22" s="7">
        <f>COUNTA(Q7:Q21)</f>
        <v>0</v>
      </c>
      <c r="R22" s="8" t="s">
        <v>20</v>
      </c>
      <c r="S22" s="9">
        <f>COUNTA(S7:S21)</f>
        <v>0</v>
      </c>
    </row>
    <row r="23" spans="2:20" ht="16.5" customHeight="1" thickBot="1" x14ac:dyDescent="0.3">
      <c r="B23" s="149"/>
      <c r="C23" s="150"/>
      <c r="D23" s="150"/>
      <c r="E23" s="150"/>
      <c r="F23" s="150"/>
      <c r="G23" s="150"/>
      <c r="H23" s="151"/>
      <c r="Q23" s="129"/>
      <c r="R23" s="129"/>
    </row>
    <row r="24" spans="2:20" ht="16.5" customHeight="1" x14ac:dyDescent="0.3">
      <c r="N24" s="136" t="s">
        <v>58</v>
      </c>
      <c r="O24" s="136"/>
      <c r="P24" s="103"/>
      <c r="Q24" s="130"/>
      <c r="R24" s="130"/>
      <c r="S24" s="103"/>
    </row>
    <row r="25" spans="2:20" ht="16.5" customHeight="1" thickBot="1" x14ac:dyDescent="0.3">
      <c r="N25" s="12"/>
      <c r="O25" s="13"/>
      <c r="P25" s="89"/>
      <c r="Q25" s="129"/>
      <c r="R25" s="129"/>
      <c r="S25" s="2"/>
    </row>
    <row r="26" spans="2:20" ht="16.5" customHeight="1" x14ac:dyDescent="0.25">
      <c r="B26" s="139" t="s">
        <v>2</v>
      </c>
      <c r="C26" s="140"/>
      <c r="D26" s="140"/>
      <c r="E26" s="140"/>
      <c r="F26" s="140"/>
      <c r="G26" s="140"/>
      <c r="H26" s="140"/>
      <c r="I26" s="140"/>
      <c r="J26" s="140"/>
      <c r="K26" s="141"/>
      <c r="N26" s="64" t="s">
        <v>0</v>
      </c>
      <c r="O26" s="65" t="s">
        <v>25</v>
      </c>
      <c r="P26" s="91" t="s">
        <v>26</v>
      </c>
      <c r="Q26" s="66" t="s">
        <v>16</v>
      </c>
      <c r="R26" s="65" t="s">
        <v>18</v>
      </c>
      <c r="S26" s="67" t="s">
        <v>19</v>
      </c>
    </row>
    <row r="27" spans="2:20" ht="16.5" customHeight="1" x14ac:dyDescent="0.25">
      <c r="B27" s="142"/>
      <c r="C27" s="143"/>
      <c r="D27" s="143"/>
      <c r="E27" s="143"/>
      <c r="F27" s="143"/>
      <c r="G27" s="143"/>
      <c r="H27" s="143"/>
      <c r="I27" s="143"/>
      <c r="J27" s="143"/>
      <c r="K27" s="144"/>
      <c r="N27" s="60" t="s">
        <v>59</v>
      </c>
      <c r="O27" s="61" t="s">
        <v>97</v>
      </c>
      <c r="P27" s="104" t="s">
        <v>78</v>
      </c>
      <c r="Q27" s="6"/>
      <c r="R27" s="1"/>
      <c r="S27" s="4"/>
    </row>
    <row r="28" spans="2:20" ht="16.5" customHeight="1" x14ac:dyDescent="0.25">
      <c r="B28" s="39"/>
      <c r="C28" s="40"/>
      <c r="D28" s="40"/>
      <c r="E28" s="40"/>
      <c r="F28" s="40"/>
      <c r="G28" s="40"/>
      <c r="H28" s="40"/>
      <c r="I28" s="40"/>
      <c r="J28" s="40"/>
      <c r="K28" s="41"/>
      <c r="N28" s="80" t="s">
        <v>60</v>
      </c>
      <c r="O28" s="81" t="s">
        <v>98</v>
      </c>
      <c r="P28" s="107" t="s">
        <v>79</v>
      </c>
      <c r="Q28" s="155"/>
      <c r="R28" s="68"/>
      <c r="S28" s="69"/>
    </row>
    <row r="29" spans="2:20" ht="16.5" customHeight="1" x14ac:dyDescent="0.25">
      <c r="B29" s="39"/>
      <c r="C29" s="145" t="s">
        <v>23</v>
      </c>
      <c r="D29" s="145"/>
      <c r="E29" s="145"/>
      <c r="F29" s="145"/>
      <c r="G29" s="145"/>
      <c r="H29" s="145"/>
      <c r="I29" s="145"/>
      <c r="J29" s="102"/>
      <c r="K29" s="41"/>
      <c r="N29" s="60" t="s">
        <v>61</v>
      </c>
      <c r="O29" s="61" t="s">
        <v>99</v>
      </c>
      <c r="P29" s="104" t="s">
        <v>80</v>
      </c>
      <c r="Q29" s="6"/>
      <c r="R29" s="1"/>
      <c r="S29" s="4"/>
    </row>
    <row r="30" spans="2:20" ht="16.5" customHeight="1" x14ac:dyDescent="0.25">
      <c r="B30" s="39"/>
      <c r="C30" s="145"/>
      <c r="D30" s="145"/>
      <c r="E30" s="145"/>
      <c r="F30" s="145"/>
      <c r="G30" s="145"/>
      <c r="H30" s="145"/>
      <c r="I30" s="145"/>
      <c r="J30" s="102"/>
      <c r="K30" s="41"/>
      <c r="N30" s="80" t="s">
        <v>62</v>
      </c>
      <c r="O30" s="81" t="s">
        <v>100</v>
      </c>
      <c r="P30" s="107" t="s">
        <v>81</v>
      </c>
      <c r="Q30" s="155"/>
      <c r="R30" s="68"/>
      <c r="S30" s="69"/>
    </row>
    <row r="31" spans="2:20" ht="16.5" customHeight="1" x14ac:dyDescent="0.25">
      <c r="B31" s="39"/>
      <c r="C31" s="145"/>
      <c r="D31" s="145"/>
      <c r="E31" s="145"/>
      <c r="F31" s="145"/>
      <c r="G31" s="145"/>
      <c r="H31" s="145"/>
      <c r="I31" s="145"/>
      <c r="J31" s="102"/>
      <c r="K31" s="41"/>
      <c r="N31" s="60" t="s">
        <v>63</v>
      </c>
      <c r="O31" s="61" t="s">
        <v>101</v>
      </c>
      <c r="P31" s="104" t="s">
        <v>82</v>
      </c>
      <c r="Q31" s="6"/>
      <c r="R31" s="1"/>
      <c r="S31" s="4"/>
    </row>
    <row r="32" spans="2:20" ht="16.5" customHeight="1" x14ac:dyDescent="0.25">
      <c r="B32" s="39"/>
      <c r="C32" s="145"/>
      <c r="D32" s="145"/>
      <c r="E32" s="145"/>
      <c r="F32" s="145"/>
      <c r="G32" s="145"/>
      <c r="H32" s="145"/>
      <c r="I32" s="145"/>
      <c r="J32" s="102"/>
      <c r="K32" s="41"/>
      <c r="N32" s="80" t="s">
        <v>64</v>
      </c>
      <c r="O32" s="81" t="s">
        <v>102</v>
      </c>
      <c r="P32" s="107" t="s">
        <v>83</v>
      </c>
      <c r="Q32" s="155"/>
      <c r="R32" s="68"/>
      <c r="S32" s="69"/>
    </row>
    <row r="33" spans="2:19" ht="16.5" customHeight="1" x14ac:dyDescent="0.25">
      <c r="B33" s="39"/>
      <c r="C33" s="43"/>
      <c r="D33" s="40"/>
      <c r="E33" s="40"/>
      <c r="F33" s="40"/>
      <c r="G33" s="40"/>
      <c r="H33" s="40"/>
      <c r="I33" s="40"/>
      <c r="J33" s="40"/>
      <c r="K33" s="41"/>
      <c r="N33" s="60" t="s">
        <v>65</v>
      </c>
      <c r="O33" s="61" t="s">
        <v>103</v>
      </c>
      <c r="P33" s="104" t="s">
        <v>84</v>
      </c>
      <c r="Q33" s="6"/>
      <c r="R33" s="1"/>
      <c r="S33" s="4"/>
    </row>
    <row r="34" spans="2:19" ht="16.5" customHeight="1" x14ac:dyDescent="0.25">
      <c r="B34" s="39"/>
      <c r="C34" s="43" t="s">
        <v>24</v>
      </c>
      <c r="D34" s="40"/>
      <c r="E34" s="40"/>
      <c r="F34" s="40"/>
      <c r="G34" s="40"/>
      <c r="H34" s="40"/>
      <c r="I34" s="40"/>
      <c r="J34" s="40"/>
      <c r="K34" s="41"/>
      <c r="N34" s="80" t="s">
        <v>66</v>
      </c>
      <c r="O34" s="81" t="s">
        <v>104</v>
      </c>
      <c r="P34" s="107" t="s">
        <v>85</v>
      </c>
      <c r="Q34" s="155"/>
      <c r="R34" s="68"/>
      <c r="S34" s="69"/>
    </row>
    <row r="35" spans="2:19" ht="16.5" customHeight="1" x14ac:dyDescent="0.25">
      <c r="B35" s="39"/>
      <c r="C35" s="44" t="s">
        <v>4</v>
      </c>
      <c r="D35" s="40"/>
      <c r="E35" s="40"/>
      <c r="F35" s="40"/>
      <c r="G35" s="40"/>
      <c r="H35" s="40"/>
      <c r="I35" s="40"/>
      <c r="J35" s="40"/>
      <c r="K35" s="41"/>
      <c r="N35" s="60" t="s">
        <v>67</v>
      </c>
      <c r="O35" s="61" t="s">
        <v>105</v>
      </c>
      <c r="P35" s="104" t="s">
        <v>86</v>
      </c>
      <c r="Q35" s="6"/>
      <c r="R35" s="1"/>
      <c r="S35" s="4"/>
    </row>
    <row r="36" spans="2:19" ht="16.5" customHeight="1" x14ac:dyDescent="0.25">
      <c r="B36" s="39"/>
      <c r="C36" s="44" t="s">
        <v>5</v>
      </c>
      <c r="D36" s="40"/>
      <c r="E36" s="40"/>
      <c r="F36" s="40"/>
      <c r="G36" s="40"/>
      <c r="H36" s="40"/>
      <c r="I36" s="40"/>
      <c r="J36" s="40"/>
      <c r="K36" s="41"/>
      <c r="N36" s="80" t="s">
        <v>68</v>
      </c>
      <c r="O36" s="81" t="s">
        <v>106</v>
      </c>
      <c r="P36" s="107" t="s">
        <v>87</v>
      </c>
      <c r="Q36" s="155"/>
      <c r="R36" s="68"/>
      <c r="S36" s="69"/>
    </row>
    <row r="37" spans="2:19" ht="16.5" customHeight="1" x14ac:dyDescent="0.25">
      <c r="B37" s="39"/>
      <c r="C37" s="40" t="s">
        <v>6</v>
      </c>
      <c r="D37" s="40"/>
      <c r="E37" s="40"/>
      <c r="F37" s="40"/>
      <c r="G37" s="30" t="s">
        <v>320</v>
      </c>
      <c r="H37" s="40"/>
      <c r="I37" s="40"/>
      <c r="J37" s="40"/>
      <c r="K37" s="41"/>
      <c r="N37" s="60" t="s">
        <v>69</v>
      </c>
      <c r="O37" s="61" t="s">
        <v>107</v>
      </c>
      <c r="P37" s="104" t="s">
        <v>88</v>
      </c>
      <c r="Q37" s="6"/>
      <c r="R37" s="1"/>
      <c r="S37" s="4"/>
    </row>
    <row r="38" spans="2:19" ht="16.5" customHeight="1" x14ac:dyDescent="0.25">
      <c r="B38" s="39"/>
      <c r="C38" s="40"/>
      <c r="D38" s="40"/>
      <c r="E38" s="40"/>
      <c r="F38" s="40"/>
      <c r="G38" s="40"/>
      <c r="H38" s="40"/>
      <c r="I38" s="40"/>
      <c r="J38" s="40"/>
      <c r="K38" s="41"/>
      <c r="N38" s="80" t="s">
        <v>70</v>
      </c>
      <c r="O38" s="81" t="s">
        <v>108</v>
      </c>
      <c r="P38" s="107" t="s">
        <v>89</v>
      </c>
      <c r="Q38" s="155"/>
      <c r="R38" s="68"/>
      <c r="S38" s="69"/>
    </row>
    <row r="39" spans="2:19" ht="16.5" customHeight="1" x14ac:dyDescent="0.25">
      <c r="B39" s="39"/>
      <c r="C39" s="43" t="s">
        <v>13</v>
      </c>
      <c r="D39" s="40"/>
      <c r="E39" s="40"/>
      <c r="F39" s="43"/>
      <c r="G39" s="43"/>
      <c r="H39" s="43"/>
      <c r="I39" s="43"/>
      <c r="J39" s="40"/>
      <c r="K39" s="41"/>
      <c r="N39" s="60" t="s">
        <v>71</v>
      </c>
      <c r="O39" s="61" t="s">
        <v>109</v>
      </c>
      <c r="P39" s="104" t="s">
        <v>90</v>
      </c>
      <c r="Q39" s="6"/>
      <c r="R39" s="1"/>
      <c r="S39" s="4"/>
    </row>
    <row r="40" spans="2:19" ht="16.5" customHeight="1" x14ac:dyDescent="0.25">
      <c r="B40" s="39"/>
      <c r="C40" s="40" t="s">
        <v>7</v>
      </c>
      <c r="D40" s="40"/>
      <c r="E40" s="40"/>
      <c r="F40" s="43"/>
      <c r="G40" s="43"/>
      <c r="H40" s="43"/>
      <c r="I40" s="31" t="s">
        <v>8</v>
      </c>
      <c r="J40" s="40"/>
      <c r="K40" s="41"/>
      <c r="N40" s="80" t="s">
        <v>72</v>
      </c>
      <c r="O40" s="81" t="s">
        <v>110</v>
      </c>
      <c r="P40" s="107" t="s">
        <v>91</v>
      </c>
      <c r="Q40" s="155"/>
      <c r="R40" s="68"/>
      <c r="S40" s="69"/>
    </row>
    <row r="41" spans="2:19" ht="16.5" customHeight="1" x14ac:dyDescent="0.25">
      <c r="B41" s="39"/>
      <c r="C41" s="40"/>
      <c r="D41" s="40"/>
      <c r="E41" s="40"/>
      <c r="F41" s="40"/>
      <c r="G41" s="40"/>
      <c r="H41" s="40"/>
      <c r="I41" s="40"/>
      <c r="J41" s="40"/>
      <c r="K41" s="41"/>
      <c r="N41" s="60" t="s">
        <v>73</v>
      </c>
      <c r="O41" s="61" t="s">
        <v>111</v>
      </c>
      <c r="P41" s="104" t="s">
        <v>92</v>
      </c>
      <c r="Q41" s="6"/>
      <c r="R41" s="1"/>
      <c r="S41" s="4"/>
    </row>
    <row r="42" spans="2:19" ht="16.5" customHeight="1" x14ac:dyDescent="0.25">
      <c r="B42" s="39"/>
      <c r="C42" s="40" t="s">
        <v>9</v>
      </c>
      <c r="D42" s="40"/>
      <c r="E42" s="40"/>
      <c r="F42" s="40"/>
      <c r="G42" s="40"/>
      <c r="H42" s="40"/>
      <c r="I42" s="40"/>
      <c r="J42" s="40"/>
      <c r="K42" s="41"/>
      <c r="N42" s="80" t="s">
        <v>74</v>
      </c>
      <c r="O42" s="81" t="s">
        <v>112</v>
      </c>
      <c r="P42" s="107" t="s">
        <v>93</v>
      </c>
      <c r="Q42" s="155"/>
      <c r="R42" s="68"/>
      <c r="S42" s="69"/>
    </row>
    <row r="43" spans="2:19" ht="16.5" customHeight="1" x14ac:dyDescent="0.25">
      <c r="B43" s="39"/>
      <c r="C43" s="40"/>
      <c r="D43" s="40"/>
      <c r="E43" s="40"/>
      <c r="F43" s="40"/>
      <c r="G43" s="40"/>
      <c r="H43" s="40"/>
      <c r="I43" s="40"/>
      <c r="J43" s="40"/>
      <c r="K43" s="41"/>
      <c r="N43" s="60" t="s">
        <v>75</v>
      </c>
      <c r="O43" s="61" t="s">
        <v>113</v>
      </c>
      <c r="P43" s="104" t="s">
        <v>94</v>
      </c>
      <c r="Q43" s="6"/>
      <c r="R43" s="1"/>
      <c r="S43" s="4"/>
    </row>
    <row r="44" spans="2:19" ht="16.5" customHeight="1" x14ac:dyDescent="0.25">
      <c r="B44" s="39"/>
      <c r="C44" s="40" t="s">
        <v>10</v>
      </c>
      <c r="D44" s="40"/>
      <c r="E44" s="40"/>
      <c r="F44" s="40"/>
      <c r="G44" s="40"/>
      <c r="H44" s="40"/>
      <c r="I44" s="40"/>
      <c r="J44" s="40"/>
      <c r="K44" s="41"/>
      <c r="N44" s="80" t="s">
        <v>76</v>
      </c>
      <c r="O44" s="81" t="s">
        <v>114</v>
      </c>
      <c r="P44" s="107" t="s">
        <v>95</v>
      </c>
      <c r="Q44" s="155"/>
      <c r="R44" s="68"/>
      <c r="S44" s="69"/>
    </row>
    <row r="45" spans="2:19" ht="16.5" customHeight="1" thickBot="1" x14ac:dyDescent="0.3">
      <c r="B45" s="39"/>
      <c r="C45" s="40" t="s">
        <v>11</v>
      </c>
      <c r="D45" s="40"/>
      <c r="E45" s="40"/>
      <c r="F45" s="40"/>
      <c r="G45" s="40"/>
      <c r="H45" s="40"/>
      <c r="I45" s="40"/>
      <c r="J45" s="40"/>
      <c r="K45" s="41"/>
      <c r="N45" s="84" t="s">
        <v>77</v>
      </c>
      <c r="O45" s="85" t="s">
        <v>115</v>
      </c>
      <c r="P45" s="108" t="s">
        <v>96</v>
      </c>
      <c r="Q45" s="156"/>
      <c r="R45" s="109"/>
      <c r="S45" s="110"/>
    </row>
    <row r="46" spans="2:19" ht="16.5" customHeight="1" x14ac:dyDescent="0.25">
      <c r="B46" s="39"/>
      <c r="C46" s="40" t="s">
        <v>12</v>
      </c>
      <c r="D46" s="40"/>
      <c r="E46" s="40"/>
      <c r="F46" s="40"/>
      <c r="G46" s="40"/>
      <c r="H46" s="40"/>
      <c r="I46" s="40"/>
      <c r="J46" s="40"/>
      <c r="K46" s="41"/>
      <c r="N46" s="2"/>
      <c r="Q46" s="7">
        <f>COUNTA(Q27:Q45)</f>
        <v>0</v>
      </c>
      <c r="R46" s="8" t="s">
        <v>20</v>
      </c>
      <c r="S46" s="9">
        <f>COUNTA(S27:S45)</f>
        <v>0</v>
      </c>
    </row>
    <row r="47" spans="2:19" ht="16.5" customHeight="1" thickBot="1" x14ac:dyDescent="0.3">
      <c r="B47" s="45"/>
      <c r="C47" s="46"/>
      <c r="D47" s="46"/>
      <c r="E47" s="46"/>
      <c r="F47" s="46"/>
      <c r="G47" s="46"/>
      <c r="H47" s="46"/>
      <c r="I47" s="46"/>
      <c r="J47" s="46"/>
      <c r="K47" s="47"/>
      <c r="Q47" s="129"/>
      <c r="R47" s="129"/>
    </row>
    <row r="48" spans="2:19" ht="16.5" customHeight="1" x14ac:dyDescent="0.3">
      <c r="D48"/>
      <c r="E48" s="11">
        <f>Q22</f>
        <v>0</v>
      </c>
      <c r="F48" s="11">
        <f>Q46</f>
        <v>0</v>
      </c>
      <c r="G48" s="11">
        <f>Q69</f>
        <v>0</v>
      </c>
      <c r="H48" s="11">
        <f>Q93</f>
        <v>0</v>
      </c>
      <c r="I48" s="11">
        <f>Q123</f>
        <v>0</v>
      </c>
      <c r="N48" s="136" t="s">
        <v>131</v>
      </c>
      <c r="O48" s="136"/>
      <c r="P48" s="103"/>
      <c r="Q48" s="130"/>
      <c r="R48" s="130"/>
      <c r="S48" s="103"/>
    </row>
    <row r="49" spans="3:19" ht="16.5" customHeight="1" thickBot="1" x14ac:dyDescent="0.3">
      <c r="D49"/>
      <c r="N49" s="12"/>
      <c r="O49" s="13"/>
      <c r="P49" s="89"/>
      <c r="Q49" s="129"/>
      <c r="R49" s="129"/>
      <c r="S49" s="2"/>
    </row>
    <row r="50" spans="3:19" ht="16.5" customHeight="1" x14ac:dyDescent="0.25">
      <c r="C50" s="3" t="str">
        <f>N4</f>
        <v>KLIFY nadmorskie</v>
      </c>
      <c r="D50"/>
      <c r="J50" s="5"/>
      <c r="N50" s="48" t="s">
        <v>0</v>
      </c>
      <c r="O50" s="49" t="s">
        <v>25</v>
      </c>
      <c r="P50" s="92" t="s">
        <v>26</v>
      </c>
      <c r="Q50" s="50" t="s">
        <v>16</v>
      </c>
      <c r="R50" s="49" t="s">
        <v>18</v>
      </c>
      <c r="S50" s="51" t="s">
        <v>19</v>
      </c>
    </row>
    <row r="51" spans="3:19" ht="16.5" customHeight="1" x14ac:dyDescent="0.25">
      <c r="D51"/>
      <c r="N51" s="60" t="s">
        <v>150</v>
      </c>
      <c r="O51" s="61" t="s">
        <v>132</v>
      </c>
      <c r="P51" s="104" t="s">
        <v>168</v>
      </c>
      <c r="Q51" s="6"/>
      <c r="R51" s="1"/>
      <c r="S51" s="4"/>
    </row>
    <row r="52" spans="3:19" ht="16.5" customHeight="1" x14ac:dyDescent="0.25">
      <c r="C52" s="78"/>
      <c r="D52" s="78"/>
      <c r="E52" s="78"/>
      <c r="F52" s="78"/>
      <c r="G52" s="78"/>
      <c r="H52" s="78"/>
      <c r="I52" s="78"/>
      <c r="J52" s="78"/>
      <c r="N52" s="62" t="s">
        <v>151</v>
      </c>
      <c r="O52" s="63" t="s">
        <v>133</v>
      </c>
      <c r="P52" s="111" t="s">
        <v>169</v>
      </c>
      <c r="Q52" s="52"/>
      <c r="R52" s="53"/>
      <c r="S52" s="54"/>
    </row>
    <row r="53" spans="3:19" ht="16.5" customHeight="1" x14ac:dyDescent="0.25">
      <c r="C53" s="79" t="s">
        <v>14</v>
      </c>
      <c r="D53" s="78"/>
      <c r="E53" s="78" t="s">
        <v>15</v>
      </c>
      <c r="F53" s="78"/>
      <c r="G53" s="78" t="s">
        <v>16</v>
      </c>
      <c r="H53" s="78"/>
      <c r="I53" s="78" t="s">
        <v>17</v>
      </c>
      <c r="J53" s="75"/>
      <c r="N53" s="60" t="s">
        <v>152</v>
      </c>
      <c r="O53" s="61" t="s">
        <v>134</v>
      </c>
      <c r="P53" s="104" t="s">
        <v>170</v>
      </c>
      <c r="Q53" s="6"/>
      <c r="R53" s="1"/>
      <c r="S53" s="4"/>
    </row>
    <row r="54" spans="3:19" ht="16.5" customHeight="1" x14ac:dyDescent="0.25">
      <c r="C54" s="75"/>
      <c r="D54" s="75"/>
      <c r="E54" s="75"/>
      <c r="F54" s="75"/>
      <c r="G54" s="75"/>
      <c r="H54" s="75"/>
      <c r="I54" s="75"/>
      <c r="J54" s="75"/>
      <c r="N54" s="62" t="s">
        <v>153</v>
      </c>
      <c r="O54" s="63" t="s">
        <v>135</v>
      </c>
      <c r="P54" s="111" t="s">
        <v>171</v>
      </c>
      <c r="Q54" s="52"/>
      <c r="R54" s="53"/>
      <c r="S54" s="54"/>
    </row>
    <row r="55" spans="3:19" ht="16.5" customHeight="1" x14ac:dyDescent="0.25">
      <c r="C55" s="77" t="s">
        <v>22</v>
      </c>
      <c r="D55" s="77"/>
      <c r="E55" s="134"/>
      <c r="F55" s="76"/>
      <c r="G55" s="157"/>
      <c r="H55" s="76"/>
      <c r="I55" s="134"/>
      <c r="J55" s="75"/>
      <c r="N55" s="60" t="s">
        <v>154</v>
      </c>
      <c r="O55" s="61" t="s">
        <v>136</v>
      </c>
      <c r="P55" s="104" t="s">
        <v>172</v>
      </c>
      <c r="Q55" s="6"/>
      <c r="R55" s="1"/>
      <c r="S55" s="4"/>
    </row>
    <row r="56" spans="3:19" ht="16.5" customHeight="1" x14ac:dyDescent="0.25">
      <c r="C56" s="77"/>
      <c r="D56" s="77"/>
      <c r="E56" s="134"/>
      <c r="F56" s="76"/>
      <c r="G56" s="157"/>
      <c r="H56" s="76"/>
      <c r="I56" s="134"/>
      <c r="J56" s="75"/>
      <c r="N56" s="62" t="s">
        <v>155</v>
      </c>
      <c r="O56" s="63" t="s">
        <v>137</v>
      </c>
      <c r="P56" s="111" t="s">
        <v>173</v>
      </c>
      <c r="Q56" s="52"/>
      <c r="R56" s="53"/>
      <c r="S56" s="54"/>
    </row>
    <row r="57" spans="3:19" ht="16.5" customHeight="1" x14ac:dyDescent="0.25">
      <c r="C57" s="77"/>
      <c r="D57" s="77"/>
      <c r="E57" s="76"/>
      <c r="F57" s="76"/>
      <c r="G57" s="76"/>
      <c r="H57" s="76"/>
      <c r="I57" s="76"/>
      <c r="J57" s="75"/>
      <c r="N57" s="60" t="s">
        <v>156</v>
      </c>
      <c r="O57" s="61" t="s">
        <v>138</v>
      </c>
      <c r="P57" s="104" t="s">
        <v>174</v>
      </c>
      <c r="Q57" s="6"/>
      <c r="R57" s="1"/>
      <c r="S57" s="4"/>
    </row>
    <row r="58" spans="3:19" ht="16.5" customHeight="1" x14ac:dyDescent="0.25">
      <c r="C58" s="77" t="s">
        <v>315</v>
      </c>
      <c r="D58" s="77"/>
      <c r="E58" s="134"/>
      <c r="F58" s="76"/>
      <c r="G58" s="157"/>
      <c r="H58" s="76"/>
      <c r="I58" s="134"/>
      <c r="J58" s="75"/>
      <c r="N58" s="62" t="s">
        <v>157</v>
      </c>
      <c r="O58" s="63" t="s">
        <v>139</v>
      </c>
      <c r="P58" s="111" t="s">
        <v>175</v>
      </c>
      <c r="Q58" s="52"/>
      <c r="R58" s="53"/>
      <c r="S58" s="54"/>
    </row>
    <row r="59" spans="3:19" ht="16.5" customHeight="1" x14ac:dyDescent="0.25">
      <c r="C59" s="77"/>
      <c r="D59" s="77"/>
      <c r="E59" s="134"/>
      <c r="F59" s="76"/>
      <c r="G59" s="157"/>
      <c r="H59" s="76"/>
      <c r="I59" s="134"/>
      <c r="J59" s="75"/>
      <c r="N59" s="60" t="s">
        <v>158</v>
      </c>
      <c r="O59" s="61" t="s">
        <v>140</v>
      </c>
      <c r="P59" s="104" t="s">
        <v>176</v>
      </c>
      <c r="Q59" s="6"/>
      <c r="R59" s="1"/>
      <c r="S59" s="4"/>
    </row>
    <row r="60" spans="3:19" ht="16.5" customHeight="1" x14ac:dyDescent="0.25">
      <c r="C60" s="77"/>
      <c r="D60" s="77"/>
      <c r="E60" s="76"/>
      <c r="F60" s="76"/>
      <c r="G60" s="76"/>
      <c r="H60" s="76"/>
      <c r="I60" s="76"/>
      <c r="J60" s="75"/>
      <c r="N60" s="62" t="s">
        <v>159</v>
      </c>
      <c r="O60" s="63" t="s">
        <v>141</v>
      </c>
      <c r="P60" s="111" t="s">
        <v>177</v>
      </c>
      <c r="Q60" s="52"/>
      <c r="R60" s="53"/>
      <c r="S60" s="54"/>
    </row>
    <row r="61" spans="3:19" ht="16.5" customHeight="1" x14ac:dyDescent="0.25">
      <c r="C61" s="77" t="s">
        <v>316</v>
      </c>
      <c r="D61" s="77"/>
      <c r="E61" s="134"/>
      <c r="F61" s="76"/>
      <c r="G61" s="157"/>
      <c r="H61" s="76"/>
      <c r="I61" s="134"/>
      <c r="J61" s="75"/>
      <c r="N61" s="60" t="s">
        <v>160</v>
      </c>
      <c r="O61" s="61" t="s">
        <v>142</v>
      </c>
      <c r="P61" s="104" t="s">
        <v>178</v>
      </c>
      <c r="Q61" s="6"/>
      <c r="R61" s="1"/>
      <c r="S61" s="4"/>
    </row>
    <row r="62" spans="3:19" ht="16.5" customHeight="1" x14ac:dyDescent="0.25">
      <c r="C62" s="77"/>
      <c r="D62" s="77"/>
      <c r="E62" s="134"/>
      <c r="F62" s="76"/>
      <c r="G62" s="157"/>
      <c r="H62" s="76"/>
      <c r="I62" s="134"/>
      <c r="J62" s="75"/>
      <c r="N62" s="62" t="s">
        <v>161</v>
      </c>
      <c r="O62" s="63" t="s">
        <v>143</v>
      </c>
      <c r="P62" s="111" t="s">
        <v>179</v>
      </c>
      <c r="Q62" s="52"/>
      <c r="R62" s="53"/>
      <c r="S62" s="54"/>
    </row>
    <row r="63" spans="3:19" ht="16.5" customHeight="1" x14ac:dyDescent="0.25">
      <c r="C63" s="75"/>
      <c r="D63" s="75"/>
      <c r="E63" s="75"/>
      <c r="F63" s="75"/>
      <c r="G63" s="75"/>
      <c r="H63" s="75"/>
      <c r="I63" s="75"/>
      <c r="J63" s="75"/>
      <c r="N63" s="60" t="s">
        <v>162</v>
      </c>
      <c r="O63" s="61" t="s">
        <v>144</v>
      </c>
      <c r="P63" s="104" t="s">
        <v>180</v>
      </c>
      <c r="Q63" s="6"/>
      <c r="R63" s="1"/>
      <c r="S63" s="4"/>
    </row>
    <row r="64" spans="3:19" ht="16.5" customHeight="1" x14ac:dyDescent="0.25">
      <c r="D64"/>
      <c r="N64" s="62" t="s">
        <v>163</v>
      </c>
      <c r="O64" s="63" t="s">
        <v>145</v>
      </c>
      <c r="P64" s="111" t="s">
        <v>181</v>
      </c>
      <c r="Q64" s="52"/>
      <c r="R64" s="53"/>
      <c r="S64" s="54"/>
    </row>
    <row r="65" spans="3:19" ht="16.5" customHeight="1" x14ac:dyDescent="0.25">
      <c r="D65"/>
      <c r="N65" s="60" t="s">
        <v>164</v>
      </c>
      <c r="O65" s="61" t="s">
        <v>146</v>
      </c>
      <c r="P65" s="104" t="s">
        <v>182</v>
      </c>
      <c r="Q65" s="6"/>
      <c r="R65" s="1"/>
      <c r="S65" s="4"/>
    </row>
    <row r="66" spans="3:19" ht="16.5" customHeight="1" x14ac:dyDescent="0.25">
      <c r="C66" s="3" t="str">
        <f>N24</f>
        <v>JEZIORA nadmorskie</v>
      </c>
      <c r="D66"/>
      <c r="J66" s="5"/>
      <c r="N66" s="62" t="s">
        <v>165</v>
      </c>
      <c r="O66" s="63" t="s">
        <v>147</v>
      </c>
      <c r="P66" s="111" t="s">
        <v>183</v>
      </c>
      <c r="Q66" s="52"/>
      <c r="R66" s="53"/>
      <c r="S66" s="54"/>
    </row>
    <row r="67" spans="3:19" ht="16.5" customHeight="1" x14ac:dyDescent="0.25">
      <c r="D67"/>
      <c r="N67" s="60" t="s">
        <v>166</v>
      </c>
      <c r="O67" s="61" t="s">
        <v>148</v>
      </c>
      <c r="P67" s="104" t="s">
        <v>184</v>
      </c>
      <c r="Q67" s="6"/>
      <c r="R67" s="1"/>
      <c r="S67" s="4"/>
    </row>
    <row r="68" spans="3:19" ht="16.5" customHeight="1" thickBot="1" x14ac:dyDescent="0.3">
      <c r="C68" s="73"/>
      <c r="D68" s="73"/>
      <c r="E68" s="73"/>
      <c r="F68" s="73"/>
      <c r="G68" s="73"/>
      <c r="H68" s="73"/>
      <c r="I68" s="73"/>
      <c r="J68" s="73"/>
      <c r="N68" s="86" t="s">
        <v>167</v>
      </c>
      <c r="O68" s="87" t="s">
        <v>149</v>
      </c>
      <c r="P68" s="112" t="s">
        <v>185</v>
      </c>
      <c r="Q68" s="158"/>
      <c r="R68" s="55"/>
      <c r="S68" s="56"/>
    </row>
    <row r="69" spans="3:19" ht="16.5" customHeight="1" x14ac:dyDescent="0.25">
      <c r="C69" s="74" t="s">
        <v>14</v>
      </c>
      <c r="D69" s="73"/>
      <c r="E69" s="73" t="s">
        <v>15</v>
      </c>
      <c r="F69" s="73"/>
      <c r="G69" s="73" t="s">
        <v>16</v>
      </c>
      <c r="H69" s="73"/>
      <c r="I69" s="73" t="s">
        <v>17</v>
      </c>
      <c r="J69" s="70"/>
      <c r="N69" s="2"/>
      <c r="Q69" s="7">
        <f>COUNTA(Q51:Q68)</f>
        <v>0</v>
      </c>
      <c r="R69" s="8" t="s">
        <v>20</v>
      </c>
      <c r="S69" s="9">
        <f>COUNTA(S51:S68)</f>
        <v>0</v>
      </c>
    </row>
    <row r="70" spans="3:19" ht="16.5" customHeight="1" x14ac:dyDescent="0.25">
      <c r="C70" s="70"/>
      <c r="D70" s="70"/>
      <c r="E70" s="70"/>
      <c r="F70" s="70"/>
      <c r="G70" s="70"/>
      <c r="H70" s="70"/>
      <c r="I70" s="70"/>
      <c r="J70" s="70"/>
      <c r="Q70" s="129"/>
      <c r="R70" s="129"/>
    </row>
    <row r="71" spans="3:19" ht="16.5" customHeight="1" x14ac:dyDescent="0.3">
      <c r="C71" s="72" t="s">
        <v>22</v>
      </c>
      <c r="D71" s="72"/>
      <c r="E71" s="134"/>
      <c r="F71" s="71"/>
      <c r="G71" s="157"/>
      <c r="H71" s="71"/>
      <c r="I71" s="134"/>
      <c r="J71" s="70"/>
      <c r="N71" s="136" t="s">
        <v>186</v>
      </c>
      <c r="O71" s="136"/>
      <c r="P71" s="103"/>
      <c r="Q71" s="130"/>
      <c r="R71" s="130"/>
      <c r="S71" s="103"/>
    </row>
    <row r="72" spans="3:19" ht="16.5" customHeight="1" thickBot="1" x14ac:dyDescent="0.3">
      <c r="C72" s="72"/>
      <c r="D72" s="72"/>
      <c r="E72" s="134"/>
      <c r="F72" s="71"/>
      <c r="G72" s="157"/>
      <c r="H72" s="71"/>
      <c r="I72" s="134"/>
      <c r="J72" s="70"/>
      <c r="N72" s="12"/>
      <c r="O72" s="13"/>
      <c r="P72" s="89"/>
      <c r="Q72" s="129"/>
      <c r="R72" s="129"/>
      <c r="S72" s="2"/>
    </row>
    <row r="73" spans="3:19" ht="16.5" customHeight="1" x14ac:dyDescent="0.25">
      <c r="C73" s="72"/>
      <c r="D73" s="72"/>
      <c r="E73" s="71"/>
      <c r="F73" s="71"/>
      <c r="G73" s="71"/>
      <c r="H73" s="71"/>
      <c r="I73" s="71"/>
      <c r="J73" s="70"/>
      <c r="N73" s="16" t="s">
        <v>0</v>
      </c>
      <c r="O73" s="17" t="s">
        <v>25</v>
      </c>
      <c r="P73" s="93" t="s">
        <v>26</v>
      </c>
      <c r="Q73" s="18" t="s">
        <v>16</v>
      </c>
      <c r="R73" s="17" t="s">
        <v>18</v>
      </c>
      <c r="S73" s="19" t="s">
        <v>19</v>
      </c>
    </row>
    <row r="74" spans="3:19" ht="16.5" customHeight="1" x14ac:dyDescent="0.25">
      <c r="C74" s="72" t="s">
        <v>315</v>
      </c>
      <c r="D74" s="72"/>
      <c r="E74" s="134"/>
      <c r="F74" s="71"/>
      <c r="G74" s="157"/>
      <c r="H74" s="71"/>
      <c r="I74" s="134"/>
      <c r="J74" s="70"/>
      <c r="N74" s="60" t="s">
        <v>202</v>
      </c>
      <c r="O74" s="61" t="s">
        <v>187</v>
      </c>
      <c r="P74" s="104" t="s">
        <v>221</v>
      </c>
      <c r="Q74" s="159"/>
      <c r="R74" s="94"/>
      <c r="S74" s="95"/>
    </row>
    <row r="75" spans="3:19" ht="16.5" customHeight="1" x14ac:dyDescent="0.25">
      <c r="C75" s="72"/>
      <c r="D75" s="72"/>
      <c r="E75" s="134"/>
      <c r="F75" s="71"/>
      <c r="G75" s="157"/>
      <c r="H75" s="71"/>
      <c r="I75" s="134"/>
      <c r="J75" s="70"/>
      <c r="N75" s="96" t="s">
        <v>203</v>
      </c>
      <c r="O75" s="97" t="s">
        <v>188</v>
      </c>
      <c r="P75" s="113" t="s">
        <v>222</v>
      </c>
      <c r="Q75" s="160"/>
      <c r="R75" s="98"/>
      <c r="S75" s="99"/>
    </row>
    <row r="76" spans="3:19" ht="16.5" customHeight="1" x14ac:dyDescent="0.25">
      <c r="C76" s="72"/>
      <c r="D76" s="72"/>
      <c r="E76" s="71"/>
      <c r="F76" s="71"/>
      <c r="G76" s="71"/>
      <c r="H76" s="71"/>
      <c r="I76" s="71"/>
      <c r="J76" s="70"/>
      <c r="N76" s="60" t="s">
        <v>204</v>
      </c>
      <c r="O76" s="61" t="s">
        <v>133</v>
      </c>
      <c r="P76" s="104" t="s">
        <v>223</v>
      </c>
      <c r="Q76" s="159"/>
      <c r="R76" s="94"/>
      <c r="S76" s="95"/>
    </row>
    <row r="77" spans="3:19" ht="16.5" customHeight="1" x14ac:dyDescent="0.25">
      <c r="C77" s="72" t="s">
        <v>316</v>
      </c>
      <c r="D77" s="72"/>
      <c r="E77" s="134"/>
      <c r="F77" s="71"/>
      <c r="G77" s="157"/>
      <c r="H77" s="71"/>
      <c r="I77" s="134"/>
      <c r="J77" s="70"/>
      <c r="N77" s="96" t="s">
        <v>205</v>
      </c>
      <c r="O77" s="97" t="s">
        <v>134</v>
      </c>
      <c r="P77" s="113" t="s">
        <v>224</v>
      </c>
      <c r="Q77" s="160"/>
      <c r="R77" s="98"/>
      <c r="S77" s="99"/>
    </row>
    <row r="78" spans="3:19" ht="16.5" customHeight="1" x14ac:dyDescent="0.25">
      <c r="C78" s="72"/>
      <c r="D78" s="72"/>
      <c r="E78" s="134"/>
      <c r="F78" s="71"/>
      <c r="G78" s="157"/>
      <c r="H78" s="71"/>
      <c r="I78" s="134"/>
      <c r="J78" s="70"/>
      <c r="N78" s="60" t="s">
        <v>206</v>
      </c>
      <c r="O78" s="61" t="s">
        <v>189</v>
      </c>
      <c r="P78" s="104" t="s">
        <v>225</v>
      </c>
      <c r="Q78" s="159"/>
      <c r="R78" s="94"/>
      <c r="S78" s="95"/>
    </row>
    <row r="79" spans="3:19" ht="16.5" customHeight="1" x14ac:dyDescent="0.25">
      <c r="C79" s="70"/>
      <c r="D79" s="70"/>
      <c r="E79" s="70"/>
      <c r="F79" s="70"/>
      <c r="G79" s="70"/>
      <c r="H79" s="70"/>
      <c r="I79" s="70"/>
      <c r="J79" s="70"/>
      <c r="N79" s="96" t="s">
        <v>207</v>
      </c>
      <c r="O79" s="97" t="s">
        <v>190</v>
      </c>
      <c r="P79" s="113" t="s">
        <v>226</v>
      </c>
      <c r="Q79" s="160"/>
      <c r="R79" s="98"/>
      <c r="S79" s="99"/>
    </row>
    <row r="80" spans="3:19" ht="16.5" customHeight="1" x14ac:dyDescent="0.25">
      <c r="N80" s="60" t="s">
        <v>208</v>
      </c>
      <c r="O80" s="61" t="s">
        <v>191</v>
      </c>
      <c r="P80" s="104" t="s">
        <v>227</v>
      </c>
      <c r="Q80" s="159"/>
      <c r="R80" s="94"/>
      <c r="S80" s="95"/>
    </row>
    <row r="81" spans="3:19" ht="16.5" customHeight="1" x14ac:dyDescent="0.25">
      <c r="N81" s="96" t="s">
        <v>209</v>
      </c>
      <c r="O81" s="97" t="s">
        <v>192</v>
      </c>
      <c r="P81" s="113" t="s">
        <v>228</v>
      </c>
      <c r="Q81" s="160"/>
      <c r="R81" s="98"/>
      <c r="S81" s="99"/>
    </row>
    <row r="82" spans="3:19" ht="16.5" customHeight="1" x14ac:dyDescent="0.25">
      <c r="C82" s="3" t="str">
        <f>N48</f>
        <v>MOLA nadmorskie</v>
      </c>
      <c r="D82"/>
      <c r="J82" s="5"/>
      <c r="N82" s="60" t="s">
        <v>210</v>
      </c>
      <c r="O82" s="61" t="s">
        <v>193</v>
      </c>
      <c r="P82" s="104" t="s">
        <v>229</v>
      </c>
      <c r="Q82" s="159"/>
      <c r="R82" s="94"/>
      <c r="S82" s="95"/>
    </row>
    <row r="83" spans="3:19" ht="16.5" customHeight="1" x14ac:dyDescent="0.25">
      <c r="D83"/>
      <c r="N83" s="96" t="s">
        <v>211</v>
      </c>
      <c r="O83" s="97" t="s">
        <v>194</v>
      </c>
      <c r="P83" s="113" t="s">
        <v>230</v>
      </c>
      <c r="Q83" s="160"/>
      <c r="R83" s="98"/>
      <c r="S83" s="99"/>
    </row>
    <row r="84" spans="3:19" ht="16.5" customHeight="1" x14ac:dyDescent="0.25">
      <c r="C84" s="43"/>
      <c r="D84" s="43"/>
      <c r="E84" s="43"/>
      <c r="F84" s="43"/>
      <c r="G84" s="43"/>
      <c r="H84" s="43"/>
      <c r="I84" s="43"/>
      <c r="J84" s="43"/>
      <c r="N84" s="60" t="s">
        <v>212</v>
      </c>
      <c r="O84" s="61" t="s">
        <v>195</v>
      </c>
      <c r="P84" s="104" t="s">
        <v>231</v>
      </c>
      <c r="Q84" s="159"/>
      <c r="R84" s="94"/>
      <c r="S84" s="95"/>
    </row>
    <row r="85" spans="3:19" ht="16.5" customHeight="1" x14ac:dyDescent="0.25">
      <c r="C85" s="57" t="s">
        <v>14</v>
      </c>
      <c r="D85" s="43"/>
      <c r="E85" s="43" t="s">
        <v>15</v>
      </c>
      <c r="F85" s="43"/>
      <c r="G85" s="43" t="s">
        <v>16</v>
      </c>
      <c r="H85" s="43"/>
      <c r="I85" s="43" t="s">
        <v>17</v>
      </c>
      <c r="J85" s="40"/>
      <c r="N85" s="96" t="s">
        <v>213</v>
      </c>
      <c r="O85" s="97" t="s">
        <v>196</v>
      </c>
      <c r="P85" s="113" t="s">
        <v>232</v>
      </c>
      <c r="Q85" s="160"/>
      <c r="R85" s="98"/>
      <c r="S85" s="99"/>
    </row>
    <row r="86" spans="3:19" ht="16.5" customHeight="1" x14ac:dyDescent="0.25">
      <c r="C86" s="40"/>
      <c r="D86" s="40"/>
      <c r="E86" s="40"/>
      <c r="F86" s="40"/>
      <c r="G86" s="40"/>
      <c r="H86" s="40"/>
      <c r="I86" s="40"/>
      <c r="J86" s="40"/>
      <c r="N86" s="60" t="s">
        <v>214</v>
      </c>
      <c r="O86" s="61" t="s">
        <v>145</v>
      </c>
      <c r="P86" s="104" t="s">
        <v>233</v>
      </c>
      <c r="Q86" s="159"/>
      <c r="R86" s="94"/>
      <c r="S86" s="95"/>
    </row>
    <row r="87" spans="3:19" ht="16.5" customHeight="1" x14ac:dyDescent="0.25">
      <c r="C87" s="58" t="s">
        <v>22</v>
      </c>
      <c r="D87" s="58"/>
      <c r="E87" s="135"/>
      <c r="F87" s="59"/>
      <c r="G87" s="161"/>
      <c r="H87" s="59"/>
      <c r="I87" s="135"/>
      <c r="J87" s="40"/>
      <c r="N87" s="96" t="s">
        <v>215</v>
      </c>
      <c r="O87" s="97" t="s">
        <v>197</v>
      </c>
      <c r="P87" s="113" t="s">
        <v>234</v>
      </c>
      <c r="Q87" s="160"/>
      <c r="R87" s="98"/>
      <c r="S87" s="99"/>
    </row>
    <row r="88" spans="3:19" ht="16.5" customHeight="1" x14ac:dyDescent="0.25">
      <c r="C88" s="58"/>
      <c r="D88" s="58"/>
      <c r="E88" s="135"/>
      <c r="F88" s="59"/>
      <c r="G88" s="161"/>
      <c r="H88" s="59"/>
      <c r="I88" s="135"/>
      <c r="J88" s="40"/>
      <c r="N88" s="60" t="s">
        <v>216</v>
      </c>
      <c r="O88" s="61" t="s">
        <v>198</v>
      </c>
      <c r="P88" s="104" t="s">
        <v>235</v>
      </c>
      <c r="Q88" s="159"/>
      <c r="R88" s="94"/>
      <c r="S88" s="95"/>
    </row>
    <row r="89" spans="3:19" ht="16.5" customHeight="1" x14ac:dyDescent="0.25">
      <c r="C89" s="58"/>
      <c r="D89" s="58"/>
      <c r="E89" s="59"/>
      <c r="F89" s="59"/>
      <c r="G89" s="59"/>
      <c r="H89" s="59"/>
      <c r="I89" s="59"/>
      <c r="J89" s="40"/>
      <c r="N89" s="96" t="s">
        <v>217</v>
      </c>
      <c r="O89" s="97" t="s">
        <v>199</v>
      </c>
      <c r="P89" s="113" t="s">
        <v>236</v>
      </c>
      <c r="Q89" s="160"/>
      <c r="R89" s="98"/>
      <c r="S89" s="99"/>
    </row>
    <row r="90" spans="3:19" ht="16.5" customHeight="1" x14ac:dyDescent="0.25">
      <c r="C90" s="58" t="s">
        <v>315</v>
      </c>
      <c r="D90" s="58"/>
      <c r="E90" s="135"/>
      <c r="F90" s="59"/>
      <c r="G90" s="161"/>
      <c r="H90" s="59"/>
      <c r="I90" s="135"/>
      <c r="J90" s="40"/>
      <c r="N90" s="60" t="s">
        <v>218</v>
      </c>
      <c r="O90" s="61" t="s">
        <v>147</v>
      </c>
      <c r="P90" s="104" t="s">
        <v>237</v>
      </c>
      <c r="Q90" s="159"/>
      <c r="R90" s="94"/>
      <c r="S90" s="95"/>
    </row>
    <row r="91" spans="3:19" ht="16.5" customHeight="1" x14ac:dyDescent="0.25">
      <c r="C91" s="58"/>
      <c r="D91" s="58"/>
      <c r="E91" s="135"/>
      <c r="F91" s="59"/>
      <c r="G91" s="161"/>
      <c r="H91" s="59"/>
      <c r="I91" s="135"/>
      <c r="J91" s="40"/>
      <c r="N91" s="96" t="s">
        <v>219</v>
      </c>
      <c r="O91" s="97" t="s">
        <v>200</v>
      </c>
      <c r="P91" s="113" t="s">
        <v>238</v>
      </c>
      <c r="Q91" s="160"/>
      <c r="R91" s="98"/>
      <c r="S91" s="99"/>
    </row>
    <row r="92" spans="3:19" ht="16.5" customHeight="1" thickBot="1" x14ac:dyDescent="0.3">
      <c r="C92" s="58"/>
      <c r="D92" s="58"/>
      <c r="E92" s="59"/>
      <c r="F92" s="59"/>
      <c r="G92" s="59"/>
      <c r="H92" s="59"/>
      <c r="I92" s="59"/>
      <c r="J92" s="40"/>
      <c r="N92" s="84" t="s">
        <v>220</v>
      </c>
      <c r="O92" s="85" t="s">
        <v>201</v>
      </c>
      <c r="P92" s="108" t="s">
        <v>239</v>
      </c>
      <c r="Q92" s="162"/>
      <c r="R92" s="100"/>
      <c r="S92" s="101"/>
    </row>
    <row r="93" spans="3:19" ht="16.5" customHeight="1" x14ac:dyDescent="0.25">
      <c r="C93" s="58" t="s">
        <v>316</v>
      </c>
      <c r="D93" s="58"/>
      <c r="E93" s="135"/>
      <c r="F93" s="59"/>
      <c r="G93" s="161"/>
      <c r="H93" s="59"/>
      <c r="I93" s="135"/>
      <c r="J93" s="40"/>
      <c r="N93" s="2"/>
      <c r="Q93" s="7">
        <f>COUNTA(Q74:Q92)</f>
        <v>0</v>
      </c>
      <c r="R93" s="8" t="s">
        <v>20</v>
      </c>
      <c r="S93" s="9">
        <f>COUNTA(S74:S92)</f>
        <v>0</v>
      </c>
    </row>
    <row r="94" spans="3:19" ht="16.5" customHeight="1" x14ac:dyDescent="0.25">
      <c r="C94" s="58"/>
      <c r="D94" s="58"/>
      <c r="E94" s="135"/>
      <c r="F94" s="59"/>
      <c r="G94" s="161"/>
      <c r="H94" s="59"/>
      <c r="I94" s="135"/>
      <c r="J94" s="40"/>
      <c r="Q94" s="129"/>
      <c r="R94" s="129"/>
    </row>
    <row r="95" spans="3:19" ht="16.5" customHeight="1" x14ac:dyDescent="0.3">
      <c r="C95" s="40"/>
      <c r="D95" s="40"/>
      <c r="E95" s="40"/>
      <c r="F95" s="40"/>
      <c r="G95" s="40"/>
      <c r="H95" s="40"/>
      <c r="I95" s="40"/>
      <c r="J95" s="40"/>
      <c r="N95" s="136" t="s">
        <v>314</v>
      </c>
      <c r="O95" s="136"/>
      <c r="P95" s="103"/>
      <c r="Q95" s="130"/>
      <c r="R95" s="130"/>
      <c r="S95" s="103"/>
    </row>
    <row r="96" spans="3:19" ht="16.5" customHeight="1" thickBot="1" x14ac:dyDescent="0.3">
      <c r="N96" s="12"/>
      <c r="O96" s="13"/>
      <c r="P96" s="89"/>
      <c r="Q96" s="129"/>
      <c r="R96" s="129"/>
      <c r="S96" s="2"/>
    </row>
    <row r="97" spans="3:19" ht="16.5" customHeight="1" x14ac:dyDescent="0.25">
      <c r="N97" s="119" t="s">
        <v>0</v>
      </c>
      <c r="O97" s="120" t="s">
        <v>25</v>
      </c>
      <c r="P97" s="121" t="s">
        <v>26</v>
      </c>
      <c r="Q97" s="122" t="s">
        <v>16</v>
      </c>
      <c r="R97" s="120" t="s">
        <v>18</v>
      </c>
      <c r="S97" s="123" t="s">
        <v>19</v>
      </c>
    </row>
    <row r="98" spans="3:19" ht="16.5" customHeight="1" x14ac:dyDescent="0.25">
      <c r="C98" s="3" t="str">
        <f>N71</f>
        <v>LATARNIE MORSKIE</v>
      </c>
      <c r="D98"/>
      <c r="J98" s="5"/>
      <c r="N98" s="60" t="s">
        <v>264</v>
      </c>
      <c r="O98" s="61" t="s">
        <v>240</v>
      </c>
      <c r="P98" s="104" t="s">
        <v>289</v>
      </c>
      <c r="Q98" s="6"/>
      <c r="R98" s="1"/>
      <c r="S98" s="4"/>
    </row>
    <row r="99" spans="3:19" ht="16.5" customHeight="1" x14ac:dyDescent="0.25">
      <c r="D99"/>
      <c r="N99" s="114" t="s">
        <v>265</v>
      </c>
      <c r="O99" s="115" t="s">
        <v>241</v>
      </c>
      <c r="P99" s="116" t="s">
        <v>290</v>
      </c>
      <c r="Q99" s="163"/>
      <c r="R99" s="117"/>
      <c r="S99" s="118"/>
    </row>
    <row r="100" spans="3:19" ht="16.5" customHeight="1" x14ac:dyDescent="0.25">
      <c r="C100" s="20"/>
      <c r="D100" s="20"/>
      <c r="E100" s="20"/>
      <c r="F100" s="20"/>
      <c r="G100" s="20"/>
      <c r="H100" s="20"/>
      <c r="I100" s="20"/>
      <c r="J100" s="20"/>
      <c r="N100" s="60" t="s">
        <v>266</v>
      </c>
      <c r="O100" s="61" t="s">
        <v>242</v>
      </c>
      <c r="P100" s="104" t="s">
        <v>291</v>
      </c>
      <c r="Q100" s="6"/>
      <c r="R100" s="1"/>
      <c r="S100" s="4"/>
    </row>
    <row r="101" spans="3:19" ht="16.5" customHeight="1" x14ac:dyDescent="0.25">
      <c r="C101" s="21" t="s">
        <v>14</v>
      </c>
      <c r="D101" s="20"/>
      <c r="E101" s="20" t="s">
        <v>15</v>
      </c>
      <c r="F101" s="20"/>
      <c r="G101" s="20" t="s">
        <v>16</v>
      </c>
      <c r="H101" s="20"/>
      <c r="I101" s="20" t="s">
        <v>17</v>
      </c>
      <c r="J101" s="22"/>
      <c r="N101" s="114" t="s">
        <v>267</v>
      </c>
      <c r="O101" s="115" t="s">
        <v>243</v>
      </c>
      <c r="P101" s="116" t="s">
        <v>292</v>
      </c>
      <c r="Q101" s="163"/>
      <c r="R101" s="117"/>
      <c r="S101" s="118"/>
    </row>
    <row r="102" spans="3:19" ht="16.5" customHeight="1" x14ac:dyDescent="0.25">
      <c r="C102" s="22"/>
      <c r="D102" s="22"/>
      <c r="E102" s="22"/>
      <c r="F102" s="22"/>
      <c r="G102" s="22"/>
      <c r="H102" s="22"/>
      <c r="I102" s="22"/>
      <c r="J102" s="22"/>
      <c r="N102" s="60" t="s">
        <v>268</v>
      </c>
      <c r="O102" s="61" t="s">
        <v>244</v>
      </c>
      <c r="P102" s="104" t="s">
        <v>293</v>
      </c>
      <c r="Q102" s="6"/>
      <c r="R102" s="1"/>
      <c r="S102" s="4"/>
    </row>
    <row r="103" spans="3:19" ht="16.5" customHeight="1" x14ac:dyDescent="0.25">
      <c r="C103" s="24" t="s">
        <v>22</v>
      </c>
      <c r="D103" s="24"/>
      <c r="E103" s="134"/>
      <c r="F103" s="23"/>
      <c r="G103" s="157"/>
      <c r="H103" s="23"/>
      <c r="I103" s="134"/>
      <c r="J103" s="22"/>
      <c r="N103" s="114" t="s">
        <v>269</v>
      </c>
      <c r="O103" s="115" t="s">
        <v>245</v>
      </c>
      <c r="P103" s="116" t="s">
        <v>294</v>
      </c>
      <c r="Q103" s="163"/>
      <c r="R103" s="117"/>
      <c r="S103" s="118"/>
    </row>
    <row r="104" spans="3:19" ht="16.5" customHeight="1" x14ac:dyDescent="0.25">
      <c r="C104" s="24"/>
      <c r="D104" s="24"/>
      <c r="E104" s="134"/>
      <c r="F104" s="23"/>
      <c r="G104" s="157"/>
      <c r="H104" s="23"/>
      <c r="I104" s="134"/>
      <c r="J104" s="22"/>
      <c r="N104" s="60" t="s">
        <v>270</v>
      </c>
      <c r="O104" s="61" t="s">
        <v>246</v>
      </c>
      <c r="P104" s="104" t="s">
        <v>295</v>
      </c>
      <c r="Q104" s="6"/>
      <c r="R104" s="1"/>
      <c r="S104" s="4"/>
    </row>
    <row r="105" spans="3:19" ht="16.5" customHeight="1" x14ac:dyDescent="0.25">
      <c r="C105" s="24"/>
      <c r="D105" s="24"/>
      <c r="E105" s="23"/>
      <c r="F105" s="23"/>
      <c r="G105" s="23"/>
      <c r="H105" s="23"/>
      <c r="I105" s="23"/>
      <c r="J105" s="22"/>
      <c r="N105" s="114" t="s">
        <v>271</v>
      </c>
      <c r="O105" s="115" t="s">
        <v>247</v>
      </c>
      <c r="P105" s="116" t="s">
        <v>296</v>
      </c>
      <c r="Q105" s="163"/>
      <c r="R105" s="117"/>
      <c r="S105" s="118"/>
    </row>
    <row r="106" spans="3:19" ht="16.5" customHeight="1" x14ac:dyDescent="0.25">
      <c r="C106" s="24" t="s">
        <v>315</v>
      </c>
      <c r="D106" s="24"/>
      <c r="E106" s="134"/>
      <c r="F106" s="23"/>
      <c r="G106" s="157"/>
      <c r="H106" s="23"/>
      <c r="I106" s="134"/>
      <c r="J106" s="22"/>
      <c r="L106" s="3"/>
      <c r="N106" s="60" t="s">
        <v>272</v>
      </c>
      <c r="O106" s="61" t="s">
        <v>317</v>
      </c>
      <c r="P106" s="104" t="s">
        <v>297</v>
      </c>
      <c r="Q106" s="6"/>
      <c r="R106" s="1"/>
      <c r="S106" s="4"/>
    </row>
    <row r="107" spans="3:19" ht="16.5" customHeight="1" x14ac:dyDescent="0.25">
      <c r="C107" s="24"/>
      <c r="D107" s="24"/>
      <c r="E107" s="134"/>
      <c r="F107" s="23"/>
      <c r="G107" s="157"/>
      <c r="H107" s="23"/>
      <c r="I107" s="134"/>
      <c r="J107" s="22"/>
      <c r="N107" s="114" t="s">
        <v>273</v>
      </c>
      <c r="O107" s="115" t="s">
        <v>248</v>
      </c>
      <c r="P107" s="116" t="s">
        <v>298</v>
      </c>
      <c r="Q107" s="163"/>
      <c r="R107" s="117"/>
      <c r="S107" s="118"/>
    </row>
    <row r="108" spans="3:19" ht="16.5" customHeight="1" x14ac:dyDescent="0.25">
      <c r="C108" s="24"/>
      <c r="D108" s="24"/>
      <c r="E108" s="23"/>
      <c r="F108" s="23"/>
      <c r="G108" s="23"/>
      <c r="H108" s="23"/>
      <c r="I108" s="23"/>
      <c r="J108" s="22"/>
      <c r="N108" s="60" t="s">
        <v>274</v>
      </c>
      <c r="O108" s="61" t="s">
        <v>249</v>
      </c>
      <c r="P108" s="104" t="s">
        <v>299</v>
      </c>
      <c r="Q108" s="6"/>
      <c r="R108" s="1"/>
      <c r="S108" s="4"/>
    </row>
    <row r="109" spans="3:19" ht="16.5" customHeight="1" x14ac:dyDescent="0.25">
      <c r="C109" s="24" t="s">
        <v>316</v>
      </c>
      <c r="D109" s="24"/>
      <c r="E109" s="134"/>
      <c r="F109" s="23"/>
      <c r="G109" s="157"/>
      <c r="H109" s="23"/>
      <c r="I109" s="134"/>
      <c r="J109" s="22"/>
      <c r="N109" s="114" t="s">
        <v>275</v>
      </c>
      <c r="O109" s="115" t="s">
        <v>250</v>
      </c>
      <c r="P109" s="116" t="s">
        <v>300</v>
      </c>
      <c r="Q109" s="163"/>
      <c r="R109" s="117"/>
      <c r="S109" s="118"/>
    </row>
    <row r="110" spans="3:19" ht="16.5" customHeight="1" x14ac:dyDescent="0.25">
      <c r="C110" s="24"/>
      <c r="D110" s="24"/>
      <c r="E110" s="134"/>
      <c r="F110" s="23"/>
      <c r="G110" s="157"/>
      <c r="H110" s="23"/>
      <c r="I110" s="134"/>
      <c r="J110" s="22"/>
      <c r="N110" s="60" t="s">
        <v>276</v>
      </c>
      <c r="O110" s="61" t="s">
        <v>251</v>
      </c>
      <c r="P110" s="104" t="s">
        <v>301</v>
      </c>
      <c r="Q110" s="6"/>
      <c r="R110" s="1"/>
      <c r="S110" s="4"/>
    </row>
    <row r="111" spans="3:19" ht="16.5" customHeight="1" x14ac:dyDescent="0.25">
      <c r="C111" s="22"/>
      <c r="D111" s="22"/>
      <c r="E111" s="22"/>
      <c r="F111" s="22"/>
      <c r="G111" s="22"/>
      <c r="H111" s="22"/>
      <c r="I111" s="22"/>
      <c r="J111" s="22"/>
      <c r="N111" s="114" t="s">
        <v>277</v>
      </c>
      <c r="O111" s="115" t="s">
        <v>252</v>
      </c>
      <c r="P111" s="116" t="s">
        <v>302</v>
      </c>
      <c r="Q111" s="163"/>
      <c r="R111" s="117"/>
      <c r="S111" s="118"/>
    </row>
    <row r="112" spans="3:19" ht="16.5" customHeight="1" x14ac:dyDescent="0.25">
      <c r="N112" s="60" t="s">
        <v>278</v>
      </c>
      <c r="O112" s="61" t="s">
        <v>253</v>
      </c>
      <c r="P112" s="104" t="s">
        <v>303</v>
      </c>
      <c r="Q112" s="6"/>
      <c r="R112" s="1"/>
      <c r="S112" s="4"/>
    </row>
    <row r="113" spans="1:26" ht="16.5" customHeight="1" x14ac:dyDescent="0.25">
      <c r="N113" s="114" t="s">
        <v>279</v>
      </c>
      <c r="O113" s="115" t="s">
        <v>254</v>
      </c>
      <c r="P113" s="116" t="s">
        <v>304</v>
      </c>
      <c r="Q113" s="163"/>
      <c r="R113" s="117"/>
      <c r="S113" s="118"/>
    </row>
    <row r="114" spans="1:26" ht="16.5" customHeight="1" x14ac:dyDescent="0.25">
      <c r="C114" s="3" t="str">
        <f>N95</f>
        <v>FORTYFIKACJE nadmorskie</v>
      </c>
      <c r="D114"/>
      <c r="J114" s="5"/>
      <c r="N114" s="60" t="s">
        <v>280</v>
      </c>
      <c r="O114" s="61" t="s">
        <v>255</v>
      </c>
      <c r="P114" s="104" t="s">
        <v>305</v>
      </c>
      <c r="Q114" s="6"/>
      <c r="R114" s="1"/>
      <c r="S114" s="4"/>
    </row>
    <row r="115" spans="1:26" ht="16.5" customHeight="1" x14ac:dyDescent="0.25">
      <c r="D115"/>
      <c r="N115" s="114" t="s">
        <v>281</v>
      </c>
      <c r="O115" s="115" t="s">
        <v>256</v>
      </c>
      <c r="P115" s="116" t="s">
        <v>306</v>
      </c>
      <c r="Q115" s="163"/>
      <c r="R115" s="117"/>
      <c r="S115" s="118"/>
    </row>
    <row r="116" spans="1:26" ht="16.5" customHeight="1" x14ac:dyDescent="0.25">
      <c r="C116" s="124"/>
      <c r="D116" s="124"/>
      <c r="E116" s="124"/>
      <c r="F116" s="124"/>
      <c r="G116" s="124"/>
      <c r="H116" s="124"/>
      <c r="I116" s="124"/>
      <c r="J116" s="124"/>
      <c r="N116" s="60" t="s">
        <v>282</v>
      </c>
      <c r="O116" s="61" t="s">
        <v>257</v>
      </c>
      <c r="P116" s="104" t="s">
        <v>307</v>
      </c>
      <c r="Q116" s="6"/>
      <c r="R116" s="1"/>
      <c r="S116" s="4"/>
    </row>
    <row r="117" spans="1:26" ht="16.5" customHeight="1" x14ac:dyDescent="0.25">
      <c r="C117" s="125" t="s">
        <v>14</v>
      </c>
      <c r="D117" s="124"/>
      <c r="E117" s="124" t="s">
        <v>15</v>
      </c>
      <c r="F117" s="124"/>
      <c r="G117" s="124" t="s">
        <v>16</v>
      </c>
      <c r="H117" s="124"/>
      <c r="I117" s="124" t="s">
        <v>17</v>
      </c>
      <c r="J117" s="126"/>
      <c r="N117" s="114" t="s">
        <v>283</v>
      </c>
      <c r="O117" s="115" t="s">
        <v>258</v>
      </c>
      <c r="P117" s="116" t="s">
        <v>308</v>
      </c>
      <c r="Q117" s="163"/>
      <c r="R117" s="117"/>
      <c r="S117" s="118"/>
    </row>
    <row r="118" spans="1:26" ht="16.5" customHeight="1" x14ac:dyDescent="0.25">
      <c r="A118" s="3"/>
      <c r="C118" s="126"/>
      <c r="D118" s="126"/>
      <c r="E118" s="126"/>
      <c r="F118" s="126"/>
      <c r="G118" s="126"/>
      <c r="H118" s="126"/>
      <c r="I118" s="126"/>
      <c r="J118" s="126"/>
      <c r="N118" s="60" t="s">
        <v>284</v>
      </c>
      <c r="O118" s="61" t="s">
        <v>259</v>
      </c>
      <c r="P118" s="104" t="s">
        <v>309</v>
      </c>
      <c r="Q118" s="6"/>
      <c r="R118" s="1"/>
      <c r="S118" s="4"/>
    </row>
    <row r="119" spans="1:26" s="3" customFormat="1" ht="16.5" customHeight="1" x14ac:dyDescent="0.25">
      <c r="A119" s="11"/>
      <c r="B119"/>
      <c r="C119" s="127" t="s">
        <v>22</v>
      </c>
      <c r="D119" s="127"/>
      <c r="E119" s="134"/>
      <c r="F119" s="128"/>
      <c r="G119" s="157"/>
      <c r="H119" s="128"/>
      <c r="I119" s="134"/>
      <c r="J119" s="126"/>
      <c r="K119"/>
      <c r="L119"/>
      <c r="M119"/>
      <c r="N119" s="114" t="s">
        <v>285</v>
      </c>
      <c r="O119" s="115" t="s">
        <v>260</v>
      </c>
      <c r="P119" s="116" t="s">
        <v>310</v>
      </c>
      <c r="Q119" s="163"/>
      <c r="R119" s="117"/>
      <c r="S119" s="118"/>
      <c r="T119"/>
      <c r="U119"/>
      <c r="V119"/>
      <c r="W119"/>
      <c r="X119"/>
      <c r="Y119"/>
      <c r="Z119"/>
    </row>
    <row r="120" spans="1:26" ht="16.5" customHeight="1" x14ac:dyDescent="0.25">
      <c r="C120" s="127"/>
      <c r="D120" s="127"/>
      <c r="E120" s="134"/>
      <c r="F120" s="128"/>
      <c r="G120" s="157"/>
      <c r="H120" s="128"/>
      <c r="I120" s="134"/>
      <c r="J120" s="126"/>
      <c r="N120" s="60" t="s">
        <v>286</v>
      </c>
      <c r="O120" s="61" t="s">
        <v>261</v>
      </c>
      <c r="P120" s="104" t="s">
        <v>311</v>
      </c>
      <c r="Q120" s="6"/>
      <c r="R120" s="1"/>
      <c r="S120" s="4"/>
    </row>
    <row r="121" spans="1:26" ht="16.5" customHeight="1" x14ac:dyDescent="0.25">
      <c r="C121" s="127"/>
      <c r="D121" s="127"/>
      <c r="E121" s="128"/>
      <c r="F121" s="128"/>
      <c r="G121" s="128"/>
      <c r="H121" s="128"/>
      <c r="I121" s="128"/>
      <c r="J121" s="126"/>
      <c r="N121" s="114" t="s">
        <v>287</v>
      </c>
      <c r="O121" s="115" t="s">
        <v>262</v>
      </c>
      <c r="P121" s="116" t="s">
        <v>312</v>
      </c>
      <c r="Q121" s="163"/>
      <c r="R121" s="117"/>
      <c r="S121" s="118"/>
    </row>
    <row r="122" spans="1:26" ht="16.5" customHeight="1" thickBot="1" x14ac:dyDescent="0.3">
      <c r="C122" s="127" t="s">
        <v>315</v>
      </c>
      <c r="D122" s="127"/>
      <c r="E122" s="134"/>
      <c r="F122" s="128"/>
      <c r="G122" s="157"/>
      <c r="H122" s="128"/>
      <c r="I122" s="134"/>
      <c r="J122" s="126"/>
      <c r="N122" s="84" t="s">
        <v>288</v>
      </c>
      <c r="O122" s="85" t="s">
        <v>263</v>
      </c>
      <c r="P122" s="108" t="s">
        <v>313</v>
      </c>
      <c r="Q122" s="156"/>
      <c r="R122" s="109"/>
      <c r="S122" s="110"/>
    </row>
    <row r="123" spans="1:26" ht="16.5" customHeight="1" x14ac:dyDescent="0.25">
      <c r="C123" s="127"/>
      <c r="D123" s="127"/>
      <c r="E123" s="134"/>
      <c r="F123" s="128"/>
      <c r="G123" s="157"/>
      <c r="H123" s="128"/>
      <c r="I123" s="134"/>
      <c r="J123" s="126"/>
      <c r="N123" s="2"/>
      <c r="Q123" s="7">
        <f>COUNTA(Q98:Q122)</f>
        <v>0</v>
      </c>
      <c r="R123" s="8" t="s">
        <v>20</v>
      </c>
      <c r="S123" s="9">
        <f>COUNTA(S98:S122)</f>
        <v>0</v>
      </c>
    </row>
    <row r="124" spans="1:26" ht="16.5" customHeight="1" x14ac:dyDescent="0.25">
      <c r="C124" s="127"/>
      <c r="D124" s="127"/>
      <c r="E124" s="128"/>
      <c r="F124" s="128"/>
      <c r="G124" s="128"/>
      <c r="H124" s="128"/>
      <c r="I124" s="128"/>
      <c r="J124" s="126"/>
      <c r="Q124" s="129"/>
      <c r="R124" s="129"/>
    </row>
    <row r="125" spans="1:26" ht="16.5" customHeight="1" x14ac:dyDescent="0.25">
      <c r="C125" s="127" t="s">
        <v>316</v>
      </c>
      <c r="D125" s="127"/>
      <c r="E125" s="134"/>
      <c r="F125" s="128"/>
      <c r="G125" s="157"/>
      <c r="H125" s="128"/>
      <c r="I125" s="134"/>
      <c r="J125" s="126"/>
      <c r="Q125" s="129"/>
      <c r="R125" s="129"/>
    </row>
    <row r="126" spans="1:26" ht="16.5" customHeight="1" x14ac:dyDescent="0.25">
      <c r="C126" s="127"/>
      <c r="D126" s="127"/>
      <c r="E126" s="134"/>
      <c r="F126" s="128"/>
      <c r="G126" s="157"/>
      <c r="H126" s="128"/>
      <c r="I126" s="134"/>
      <c r="J126" s="126"/>
      <c r="Q126" s="129"/>
      <c r="R126" s="129"/>
    </row>
    <row r="127" spans="1:26" ht="16.5" customHeight="1" x14ac:dyDescent="0.25">
      <c r="C127" s="126"/>
      <c r="D127" s="126"/>
      <c r="E127" s="126"/>
      <c r="F127" s="126"/>
      <c r="G127" s="126"/>
      <c r="H127" s="126"/>
      <c r="I127" s="126"/>
      <c r="J127" s="126"/>
      <c r="Q127" s="129"/>
      <c r="R127" s="129"/>
    </row>
    <row r="128" spans="1:26" ht="16.5" customHeight="1" x14ac:dyDescent="0.25">
      <c r="Q128" s="129"/>
      <c r="R128" s="129"/>
    </row>
    <row r="161" spans="26:26" ht="16.5" customHeight="1" x14ac:dyDescent="0.25">
      <c r="Z161" s="3"/>
    </row>
  </sheetData>
  <sheetProtection algorithmName="SHA-512" hashValue="Oam6nleiGJgyqTAzx/tEwpCTjBes+9EnconqrredbepP0u07WLpW8cn50gVpejWV5qo5SKGehfKUW8zxpk656A==" saltValue="RhyJHQPCQrUG3If0YAQWVw==" spinCount="100000" sheet="1" objects="1" scenarios="1"/>
  <mergeCells count="58">
    <mergeCell ref="G77:G78"/>
    <mergeCell ref="N4:O4"/>
    <mergeCell ref="N24:O24"/>
    <mergeCell ref="N48:O48"/>
    <mergeCell ref="N71:O71"/>
    <mergeCell ref="C29:I32"/>
    <mergeCell ref="B22:H23"/>
    <mergeCell ref="B18:H19"/>
    <mergeCell ref="I61:I62"/>
    <mergeCell ref="G61:G62"/>
    <mergeCell ref="E61:E62"/>
    <mergeCell ref="B3:E14"/>
    <mergeCell ref="I71:I72"/>
    <mergeCell ref="I74:I75"/>
    <mergeCell ref="Q2:Q4"/>
    <mergeCell ref="R2:R4"/>
    <mergeCell ref="S2:S4"/>
    <mergeCell ref="E77:E78"/>
    <mergeCell ref="E71:E72"/>
    <mergeCell ref="E74:E75"/>
    <mergeCell ref="G74:G75"/>
    <mergeCell ref="G71:G72"/>
    <mergeCell ref="B26:K27"/>
    <mergeCell ref="E58:E59"/>
    <mergeCell ref="G58:G59"/>
    <mergeCell ref="I58:I59"/>
    <mergeCell ref="I55:I56"/>
    <mergeCell ref="G55:G56"/>
    <mergeCell ref="E55:E56"/>
    <mergeCell ref="I77:I78"/>
    <mergeCell ref="N95:O95"/>
    <mergeCell ref="E119:E120"/>
    <mergeCell ref="G119:G120"/>
    <mergeCell ref="I119:I120"/>
    <mergeCell ref="E122:E123"/>
    <mergeCell ref="G122:G123"/>
    <mergeCell ref="I122:I123"/>
    <mergeCell ref="E109:E110"/>
    <mergeCell ref="G109:G110"/>
    <mergeCell ref="I109:I110"/>
    <mergeCell ref="E106:E107"/>
    <mergeCell ref="G106:G107"/>
    <mergeCell ref="I106:I107"/>
    <mergeCell ref="E103:E104"/>
    <mergeCell ref="G103:G104"/>
    <mergeCell ref="I103:I104"/>
    <mergeCell ref="E125:E126"/>
    <mergeCell ref="G125:G126"/>
    <mergeCell ref="I125:I126"/>
    <mergeCell ref="E87:E88"/>
    <mergeCell ref="G87:G88"/>
    <mergeCell ref="I87:I88"/>
    <mergeCell ref="I90:I91"/>
    <mergeCell ref="G90:G91"/>
    <mergeCell ref="E90:E91"/>
    <mergeCell ref="I93:I94"/>
    <mergeCell ref="G93:G94"/>
    <mergeCell ref="E93:E94"/>
  </mergeCells>
  <phoneticPr fontId="15" type="noConversion"/>
  <conditionalFormatting sqref="A2">
    <cfRule type="cellIs" dxfId="5" priority="6" operator="notEqual">
      <formula>0</formula>
    </cfRule>
  </conditionalFormatting>
  <hyperlinks>
    <hyperlink ref="P7" r:id="rId1" xr:uid="{CCF59AE9-385F-4E10-AE74-4ACCBA510D80}"/>
    <hyperlink ref="P8" r:id="rId2" xr:uid="{BF5027FD-0873-4874-8876-9EAEB89B782A}"/>
    <hyperlink ref="P9" r:id="rId3" xr:uid="{7228EA32-842C-417A-97A4-D4B9C0C80908}"/>
    <hyperlink ref="P10" r:id="rId4" xr:uid="{57D4B705-08E0-49EA-A668-A68F8F3A970B}"/>
    <hyperlink ref="P12" r:id="rId5" xr:uid="{945241B7-29B9-4346-B456-FD00D80F05B5}"/>
    <hyperlink ref="P13" r:id="rId6" xr:uid="{BEE8D377-ED75-4051-BAC6-D9E1407B9AE8}"/>
    <hyperlink ref="P15" r:id="rId7" xr:uid="{1622C935-13E3-47D4-B3EE-B69C6AAAD672}"/>
    <hyperlink ref="P17" r:id="rId8" xr:uid="{FE192BD7-4FA2-4959-B012-4FE120C5FB2A}"/>
    <hyperlink ref="P19" r:id="rId9" xr:uid="{9E15A33A-C2BE-4717-BFF7-C026C6A89635}"/>
    <hyperlink ref="P20" r:id="rId10" xr:uid="{32C6C73D-32F7-4AF6-9DE6-02FFF7BAF8DD}"/>
    <hyperlink ref="P21" r:id="rId11" xr:uid="{2B33142D-ED3B-4C90-A7A7-5E500066FF20}"/>
    <hyperlink ref="P11" r:id="rId12" xr:uid="{69EB201F-2CA1-4424-BB85-535A07DDD5E2}"/>
    <hyperlink ref="P14" r:id="rId13" xr:uid="{3380923D-0C74-4192-81AF-DEAE5631AE0F}"/>
    <hyperlink ref="P16" r:id="rId14" xr:uid="{DE552154-1787-41E5-BF1B-DF7539C8D304}"/>
    <hyperlink ref="P18" r:id="rId15" xr:uid="{AE3ACF7D-D51C-4D36-89F5-5B201B08B299}"/>
    <hyperlink ref="P27" r:id="rId16" xr:uid="{3B57A2F1-504E-4E64-8996-BB4D522E41A0}"/>
    <hyperlink ref="P28" r:id="rId17" xr:uid="{C9D4A1FE-E14B-41CB-B488-526305B676FD}"/>
    <hyperlink ref="P29" r:id="rId18" xr:uid="{8AD8278F-B6C8-46EE-B601-58661719376A}"/>
    <hyperlink ref="P30" r:id="rId19" xr:uid="{43816C44-66A9-44DC-8FAC-26AE4BF16C66}"/>
    <hyperlink ref="P31" r:id="rId20" xr:uid="{FD8DD0F0-0089-42CE-B765-56385FAE29A4}"/>
    <hyperlink ref="P32" r:id="rId21" xr:uid="{C9EBE105-5621-4563-944F-9CEC42336126}"/>
    <hyperlink ref="P33" r:id="rId22" xr:uid="{7BB04CE9-FC8F-460B-907D-DC9AAB49055F}"/>
    <hyperlink ref="P34" r:id="rId23" xr:uid="{FAE7F654-27D8-4BCC-89C9-629B7DCAEF94}"/>
    <hyperlink ref="P35" r:id="rId24" xr:uid="{32DB877D-2F15-4002-AB5D-72BC27E5A8D9}"/>
    <hyperlink ref="P36" r:id="rId25" xr:uid="{17EE5B1E-C6BC-4C94-B462-5810BFB3959D}"/>
    <hyperlink ref="P37" r:id="rId26" xr:uid="{0FC9EB53-DA4F-4909-AAD6-1DF25B2C7679}"/>
    <hyperlink ref="P38" r:id="rId27" xr:uid="{E0AD30AD-CCC2-40AC-97F9-D2F5C9C15989}"/>
    <hyperlink ref="P39" r:id="rId28" xr:uid="{39D50951-13D1-4EC8-A0F1-F648920C1CB6}"/>
    <hyperlink ref="P40" r:id="rId29" xr:uid="{7B785F6E-7E43-4305-9EB1-022BD4E0F552}"/>
    <hyperlink ref="P41" r:id="rId30" xr:uid="{E7028755-C3E4-49DF-98F4-90E96FBAF31B}"/>
    <hyperlink ref="P42" r:id="rId31" xr:uid="{4D5B0181-E5AE-4C79-9C73-A7E0743109D0}"/>
    <hyperlink ref="P43" r:id="rId32" xr:uid="{7ED8859C-6119-4231-BEBC-D3040C070A2C}"/>
    <hyperlink ref="P44" r:id="rId33" xr:uid="{46346C53-98F1-4D02-B073-EF531BE0A30C}"/>
    <hyperlink ref="P45" r:id="rId34" xr:uid="{7B2ACCD5-2FE9-40A7-8968-A3507FD8A91B}"/>
    <hyperlink ref="P51" r:id="rId35" xr:uid="{FA5E12CE-E1BD-4A6A-884E-EA92A5397CF2}"/>
    <hyperlink ref="P52" r:id="rId36" xr:uid="{F6C05109-27A9-481F-BEFE-5BDE30A4CF9F}"/>
    <hyperlink ref="P53" r:id="rId37" xr:uid="{184596A0-D528-4F4C-B23E-B68443D0C96B}"/>
    <hyperlink ref="P54" r:id="rId38" xr:uid="{FEE3E9C1-CBB0-41F1-9147-83F42CB51C7A}"/>
    <hyperlink ref="P55" r:id="rId39" xr:uid="{A821111F-A541-4F76-8130-DE120F366217}"/>
    <hyperlink ref="P56" r:id="rId40" xr:uid="{C71EE72D-29BC-4A9A-810A-7A4E9949C07B}"/>
    <hyperlink ref="P57" r:id="rId41" xr:uid="{463129E7-4F40-42F9-A8C3-5D4267C55B01}"/>
    <hyperlink ref="P58" r:id="rId42" xr:uid="{B0A9372E-98B4-4901-8251-2BE9D30E6AB3}"/>
    <hyperlink ref="P59" r:id="rId43" xr:uid="{39F88BB2-4865-4DF4-A665-0D384E8512F6}"/>
    <hyperlink ref="P60" r:id="rId44" xr:uid="{D0FE19DA-BEA9-4798-AF10-6A1D0DF2D815}"/>
    <hyperlink ref="P61" r:id="rId45" xr:uid="{F9E797FB-4F13-4CEB-AF57-C7A0577DCD43}"/>
    <hyperlink ref="P62" r:id="rId46" xr:uid="{DFFC500A-2230-4A90-B72D-A2CDA2473005}"/>
    <hyperlink ref="P63" r:id="rId47" xr:uid="{ECA0EF48-7F25-468C-A582-1B8705D5570E}"/>
    <hyperlink ref="P64" r:id="rId48" xr:uid="{08EEC0CD-0597-4799-9CDB-16EF6194DFE9}"/>
    <hyperlink ref="P65" r:id="rId49" xr:uid="{956F8E9F-DCE6-40B5-9A50-BC0CF10C1138}"/>
    <hyperlink ref="P66" r:id="rId50" xr:uid="{649B7A86-6F89-4FC7-B93B-EDB432E51DF9}"/>
    <hyperlink ref="P67" r:id="rId51" xr:uid="{375B47A4-B5A1-4F15-A4E0-8CC77AD471D7}"/>
    <hyperlink ref="P68" r:id="rId52" xr:uid="{F87F120F-1A56-4B2C-804A-BC2126B2F969}"/>
    <hyperlink ref="P74" r:id="rId53" xr:uid="{FF29C15B-D83A-401C-816B-B08F60F1CC5E}"/>
    <hyperlink ref="P75" r:id="rId54" xr:uid="{7E0DB286-46D4-4509-A8D1-89E86FE2B37A}"/>
    <hyperlink ref="P76" r:id="rId55" xr:uid="{AA7546F5-7362-4831-B1AD-A816B6D3C846}"/>
    <hyperlink ref="P77" r:id="rId56" xr:uid="{86A8D584-502C-4E82-9E21-04C8B0EEC4ED}"/>
    <hyperlink ref="P78" r:id="rId57" xr:uid="{7E2ACACB-8E12-43E6-BC41-E70BAEB7E03F}"/>
    <hyperlink ref="P79" r:id="rId58" xr:uid="{264A183B-FE8F-4936-AED5-187C821F35FC}"/>
    <hyperlink ref="P80" r:id="rId59" xr:uid="{93CB4AE6-4EB0-402B-BD4B-27D1A0AD84A6}"/>
    <hyperlink ref="P81" r:id="rId60" xr:uid="{5FBEC7D8-8EC0-44D4-89E5-3A71FDC373BE}"/>
    <hyperlink ref="P82" r:id="rId61" xr:uid="{4B7C36EC-CE39-45B2-8385-D3719517569D}"/>
    <hyperlink ref="P83" r:id="rId62" xr:uid="{E267AD2A-91B2-4867-A0D7-1A8A183E4932}"/>
    <hyperlink ref="P84" r:id="rId63" xr:uid="{BE89168E-0612-4923-B394-478FFD8CA585}"/>
    <hyperlink ref="P85" r:id="rId64" xr:uid="{2E3F48D6-1481-4C14-82B8-10A21C09A26F}"/>
    <hyperlink ref="P86" r:id="rId65" xr:uid="{F94F687C-744E-46E4-B7CB-07C6232DB1BE}"/>
    <hyperlink ref="P87" r:id="rId66" xr:uid="{4A6A3846-E151-41F0-AFC2-F2D71F3372FB}"/>
    <hyperlink ref="P88" r:id="rId67" xr:uid="{30F9C5F1-0096-41F9-A034-21A07B1263AB}"/>
    <hyperlink ref="P89" r:id="rId68" xr:uid="{EAD2A6EE-6980-46EB-AEEF-4D01ED86536E}"/>
    <hyperlink ref="P90" r:id="rId69" xr:uid="{FA935E9A-C501-490B-8251-2380B659075F}"/>
    <hyperlink ref="P91" r:id="rId70" xr:uid="{462545DC-221D-4188-886F-C05B0D6C6F41}"/>
    <hyperlink ref="P92" r:id="rId71" xr:uid="{B6785386-FEBF-4250-8A76-955FD3B70CC6}"/>
    <hyperlink ref="P98" r:id="rId72" xr:uid="{F88438AC-88E2-43C8-A87E-264E3BE5448F}"/>
    <hyperlink ref="P99" r:id="rId73" xr:uid="{A4C021DF-9DBF-4D86-BFA2-70BCD73C5ABF}"/>
    <hyperlink ref="P100" r:id="rId74" xr:uid="{045851B5-DB79-40FA-8D68-EB8C483EE633}"/>
    <hyperlink ref="P101" r:id="rId75" xr:uid="{33AC1E04-E228-4268-81C9-006C43FAB004}"/>
    <hyperlink ref="P102" r:id="rId76" xr:uid="{ABFED75D-09D5-4447-928B-3D90D5FB360E}"/>
    <hyperlink ref="P103" r:id="rId77" xr:uid="{4272245C-F83A-4ACA-BA1F-A0598CC672D4}"/>
    <hyperlink ref="P104" r:id="rId78" xr:uid="{56D2DA70-3668-4AC7-B898-48A32865C493}"/>
    <hyperlink ref="P105" r:id="rId79" xr:uid="{39149217-8495-4CF6-831B-7995CDD3692B}"/>
    <hyperlink ref="P106" r:id="rId80" xr:uid="{CC735210-5191-4490-81F1-30E3D86252EA}"/>
    <hyperlink ref="P107" r:id="rId81" xr:uid="{651FD9FC-ABC7-4AC8-846F-FFDCB2B3F804}"/>
    <hyperlink ref="P108" r:id="rId82" xr:uid="{BBE3DA7D-B883-42D8-9D20-FB9E57B27F20}"/>
    <hyperlink ref="P109" r:id="rId83" xr:uid="{6CE131E4-07B4-495E-AA27-7547F4A5BAB4}"/>
    <hyperlink ref="P110" r:id="rId84" xr:uid="{60C7D7D8-7F05-469D-A745-E9FDD0464D4D}"/>
    <hyperlink ref="P111" r:id="rId85" xr:uid="{6466CA2E-90DB-487C-A04D-D7AE6015D3B6}"/>
    <hyperlink ref="P112" r:id="rId86" xr:uid="{66DEAE53-501B-424B-B4E9-A464B29EC2EA}"/>
    <hyperlink ref="P113" r:id="rId87" xr:uid="{D087B396-E8C4-4ECC-88BF-C4916E2093E2}"/>
    <hyperlink ref="P114" r:id="rId88" xr:uid="{B9BE0765-B6CC-4DF3-A210-3AAA092FF928}"/>
    <hyperlink ref="P115" r:id="rId89" xr:uid="{866AF078-0F9E-47AD-9915-E78126EAFD64}"/>
    <hyperlink ref="P116" r:id="rId90" xr:uid="{B8F610BC-0DE6-40D8-92E4-6208950CCE8B}"/>
    <hyperlink ref="P117" r:id="rId91" xr:uid="{FBA8E85A-D85C-4C41-B6A4-BB3BF422FFD8}"/>
    <hyperlink ref="P118" r:id="rId92" xr:uid="{396AF4BB-6553-44E1-BCD9-7D6A56FF2B56}"/>
    <hyperlink ref="P119" r:id="rId93" xr:uid="{824C6B80-D768-4BF3-B05C-EF810109E8A2}"/>
    <hyperlink ref="P120" r:id="rId94" xr:uid="{8D0BA4F8-140B-4E25-BF51-6866732A3C43}"/>
    <hyperlink ref="P121" r:id="rId95" xr:uid="{8C21E8A3-0892-4DA4-B5A9-0FBAE7BDF090}"/>
    <hyperlink ref="P122" r:id="rId96" xr:uid="{8CC09D64-B456-42F1-85A3-72D031C700DD}"/>
    <hyperlink ref="G37" r:id="rId97" xr:uid="{0F81EC82-C130-428D-8084-A9E54C7355AD}"/>
  </hyperlinks>
  <pageMargins left="0.7" right="0.7" top="0.75" bottom="0.75" header="0.3" footer="0.3"/>
  <pageSetup paperSize="9" orientation="portrait" r:id="rId98"/>
  <drawing r:id="rId99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5" operator="containsText" id="{01CCA841-50BF-4800-8181-D55D36EA0DA7}">
            <xm:f>NOT(ISERROR(SEARCH("=",S7)))</xm:f>
            <xm:f>"="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S7:S21</xm:sqref>
        </x14:conditionalFormatting>
        <x14:conditionalFormatting xmlns:xm="http://schemas.microsoft.com/office/excel/2006/main">
          <x14:cfRule type="containsText" priority="4" operator="containsText" id="{58643B2B-6DBB-4C9A-9547-4874E104036F}">
            <xm:f>NOT(ISERROR(SEARCH("=",S27)))</xm:f>
            <xm:f>"="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S27:S45</xm:sqref>
        </x14:conditionalFormatting>
        <x14:conditionalFormatting xmlns:xm="http://schemas.microsoft.com/office/excel/2006/main">
          <x14:cfRule type="containsText" priority="3" operator="containsText" id="{40E180A6-B0A3-4787-B226-C73521A7AAB1}">
            <xm:f>NOT(ISERROR(SEARCH("=",S51)))</xm:f>
            <xm:f>"="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S51:S68</xm:sqref>
        </x14:conditionalFormatting>
        <x14:conditionalFormatting xmlns:xm="http://schemas.microsoft.com/office/excel/2006/main">
          <x14:cfRule type="containsText" priority="2" operator="containsText" id="{E63940B0-FFBC-4DB9-860B-0F3AFC73E8DB}">
            <xm:f>NOT(ISERROR(SEARCH("=",S74)))</xm:f>
            <xm:f>"="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S74:S92</xm:sqref>
        </x14:conditionalFormatting>
        <x14:conditionalFormatting xmlns:xm="http://schemas.microsoft.com/office/excel/2006/main">
          <x14:cfRule type="containsText" priority="1" operator="containsText" id="{96BF651E-7E43-4D4E-A4BF-88A3737E40CF}">
            <xm:f>NOT(ISERROR(SEARCH("=",S98)))</xm:f>
            <xm:f>"="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S98:S122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Bałtycka Piątka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helpdesk</dc:creator>
  <cp:lastModifiedBy>Piotr Bogobowicz</cp:lastModifiedBy>
  <dcterms:created xsi:type="dcterms:W3CDTF">2020-03-22T07:16:32Z</dcterms:created>
  <dcterms:modified xsi:type="dcterms:W3CDTF">2026-02-07T16:24:06Z</dcterms:modified>
</cp:coreProperties>
</file>